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activeTab="1"/>
  </bookViews>
  <sheets>
    <sheet name="Plan1" sheetId="2" r:id="rId1"/>
    <sheet name="Planilha1" sheetId="1" r:id="rId2"/>
  </sheets>
  <definedNames>
    <definedName name="_xlnm._FilterDatabase" localSheetId="1" hidden="1">Planilha1!$A$1:$K$78</definedName>
  </definedNames>
  <calcPr calcId="145621"/>
  <pivotCaches>
    <pivotCache cacheId="0" r:id="rId3"/>
  </pivotCaches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64" i="1" l="1"/>
  <c r="I77" i="1" l="1"/>
  <c r="I78" i="1"/>
  <c r="I76" i="1" l="1"/>
  <c r="I67" i="1" l="1"/>
  <c r="I66" i="1"/>
  <c r="I68" i="1"/>
  <c r="I56" i="1" l="1"/>
  <c r="I71" i="1" l="1"/>
  <c r="I72" i="1"/>
  <c r="I73" i="1"/>
  <c r="I74" i="1"/>
  <c r="I75" i="1"/>
  <c r="I79" i="1"/>
  <c r="I80" i="1"/>
  <c r="I70" i="1" l="1"/>
  <c r="I81" i="1"/>
  <c r="I69" i="1" l="1"/>
  <c r="I59" i="1"/>
  <c r="I5" i="1" l="1"/>
  <c r="I3" i="1"/>
  <c r="I58" i="1"/>
  <c r="I4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7" i="1"/>
  <c r="I60" i="1"/>
  <c r="I61" i="1"/>
  <c r="I62" i="1"/>
  <c r="I63" i="1"/>
  <c r="I65" i="1"/>
  <c r="I40" i="1" l="1"/>
  <c r="I2" i="1" l="1"/>
</calcChain>
</file>

<file path=xl/sharedStrings.xml><?xml version="1.0" encoding="utf-8"?>
<sst xmlns="http://schemas.openxmlformats.org/spreadsheetml/2006/main" count="427" uniqueCount="253">
  <si>
    <t>ID</t>
  </si>
  <si>
    <t>SEI</t>
  </si>
  <si>
    <t>Objeto</t>
  </si>
  <si>
    <t>Tipo</t>
  </si>
  <si>
    <t>Data da Realização</t>
  </si>
  <si>
    <t>Data Final</t>
  </si>
  <si>
    <t>Valor Estimado</t>
  </si>
  <si>
    <t>Valor Adjudicado</t>
  </si>
  <si>
    <t>Economia</t>
  </si>
  <si>
    <t>Situação</t>
  </si>
  <si>
    <t>Observações</t>
  </si>
  <si>
    <t>Pregão</t>
  </si>
  <si>
    <t>0011931-77.2021</t>
  </si>
  <si>
    <t>Homologado</t>
  </si>
  <si>
    <t xml:space="preserve">0015838-60.2021 </t>
  </si>
  <si>
    <t xml:space="preserve">0015760-66.2021 </t>
  </si>
  <si>
    <t xml:space="preserve">0000045-47.2022 </t>
  </si>
  <si>
    <t xml:space="preserve">0014694-51.2021 </t>
  </si>
  <si>
    <t xml:space="preserve">0000516-63.2022 </t>
  </si>
  <si>
    <t xml:space="preserve">0017607-06.2021 </t>
  </si>
  <si>
    <t>Registro de Preços para Aquisição de Equipamentos e Programas de Datacenter (Modernização do Datacenter)</t>
  </si>
  <si>
    <t>Locação de Empilhadeira Elétrica de Contrapeso</t>
  </si>
  <si>
    <t>Aquisição de Álcool Líquido a 70º, Papel Toalha e Papel Higiênico</t>
  </si>
  <si>
    <t>Registro de Preços para Aquisição de Material de Consumo Médico e Odontológico</t>
  </si>
  <si>
    <t>Serviço Continuado de Assistência à Saúde ou Cobertura de Custos Assistenciais através de Plano Privado, com Coparticipação de 30%</t>
  </si>
  <si>
    <t>Registro de Preços para Aquisição re Instalação de Películas, Persianas e Vidros, bem como a Retirada e Descarte das Películas e Vidros Danificados</t>
  </si>
  <si>
    <t xml:space="preserve">Prestação de Serviços Continuados de Suporte e Atendimento Técnico na Área de TIC </t>
  </si>
  <si>
    <t>Deserto</t>
  </si>
  <si>
    <t>Suspenso</t>
  </si>
  <si>
    <t>0061727-71.2020</t>
  </si>
  <si>
    <t>Serviços de Tradução e Interpretação Simultânea em Língua Brasileira de Sinais
(LIBRAS)/Língua Portuguesa (e vice-versa), Legenda para Surdos e Ensurdecidos (LSE) e
Audiodescrição (AD)</t>
  </si>
  <si>
    <t xml:space="preserve">0000035-03.2022  </t>
  </si>
  <si>
    <t>Aquisição de Açúcar e Leite em Pó Granulado</t>
  </si>
  <si>
    <t>0000505-34.2022</t>
  </si>
  <si>
    <t>Locação de Infraestrutura para o Período de Fechamento de Cadastro Eleitoral 2022 e 
 no Período Eleitoral</t>
  </si>
  <si>
    <t>0016567-86.2021</t>
  </si>
  <si>
    <t>Serviços de Preparação de Documentos para Mudança de Suporte, Microfilmagem, Inspeção dos Documentos Microfilmados e Supervisão</t>
  </si>
  <si>
    <t xml:space="preserve">0015492-12.2021 </t>
  </si>
  <si>
    <t>Registro de Preços para Aquisição de até 05 (cinco) Dispositivos RFID UHF “móveis”, com Garantia de 36 meses, Composto por Hardware, Middleware e Software</t>
  </si>
  <si>
    <t xml:space="preserve">0011260-54.2021 </t>
  </si>
  <si>
    <t>0013828-43.2021</t>
  </si>
  <si>
    <t>Serviços Técnicos Especializados na Área de Arquitetura e/ou Engenharia com Cessão de Mão de Obra</t>
  </si>
  <si>
    <t xml:space="preserve">0001999-31.2022 </t>
  </si>
  <si>
    <t>Serviço de Imunização contra a Gripe por meio da Vacina Influenza Quadrivalente</t>
  </si>
  <si>
    <t>0002155-19.2022</t>
  </si>
  <si>
    <t>Aquisição de Café</t>
  </si>
  <si>
    <t xml:space="preserve">0001349-81.2022 </t>
  </si>
  <si>
    <t xml:space="preserve">0014422-57.2021 </t>
  </si>
  <si>
    <t>Registro de Preços para Contratação de Empresa Especializada em Vigilância
Eletrônica, com Serviço de Instalação, Manutenção e Monitoramento Contínuo (CFTV IP e Alarme)</t>
  </si>
  <si>
    <t>Registro de Preços para  Serviços de Confecção, Instalação e
Retirada de Faixas e Banners</t>
  </si>
  <si>
    <t>Fracassado</t>
  </si>
  <si>
    <t>Prestação de Serviços Continuados de Limpeza, Conservação e Higienização, com Cessão de Mão de Obra,  das Áreas Internas e Externas do TRE-BA e   Centro de Apoio Técnico – CAT – REPUBLICADO</t>
  </si>
  <si>
    <t>Homologada em 13.05.202. Resultado:   a) BLUENETT CARIMBOS E INFORMATICA EIRELI, CNPJ 11.097.333/0001-05, para os itens 1 e 2, no valor total de R$ 28.950,00 (vinte e oito mil novecentos e cinquenta reais);
b) MORIA VISUAL - IMPRESSAO EIRELI, CNPJ 13.733.843/0001-49, para o item 3, no valor de R$ 9.900,00 (nove mil e novecentos reais).</t>
  </si>
  <si>
    <t>Homologado em 14/06/2022. Resultado: a)  SISTEMA AVANÇADO DE SEGURANÇA ELETRÔNICA LTDA., CNPJ n.º 00.090.021/0001-45, para os lotes 1 e 3, no valor total de R$ 347.300,00 (trezentos e quarenta e sete mil e trezentos reais);
b) NEW LINE SISTEMAS DE SEGURANÇA LTDA., CNPJ n.º 00.555.766/0001-32, para os lotes 2 e 4, no valor total de R$ 387.800,00 (trezentos e oitenta e sete mil e oitocentos reais);
c) TECHSERVICE SERVIÇOS DE MONITORAMENTO ELETROÔNICOS LTDA., CNPJ n.º 14.514.401/0001-74, para o lote 5, no valor total de R$ 190.000,00</t>
  </si>
  <si>
    <t xml:space="preserve">0020184-54.2021 </t>
  </si>
  <si>
    <t>Contratação de serviços elétricos com fornecimento de material de consumo para manutenção corretiva dos circuitos de tomadas elétricas.</t>
  </si>
  <si>
    <t>0003499-35.2022</t>
  </si>
  <si>
    <t>Contratação de serviço de locação de Geradores para as Eleições 2022 no município de Salvador</t>
  </si>
  <si>
    <t xml:space="preserve">0019885-77.2021 </t>
  </si>
  <si>
    <t>Contratação de Serviço de Recebimento, Transporte, Entrega e Recolhimento de Urnas Eletrônicas para as Eleições 2022</t>
  </si>
  <si>
    <t xml:space="preserve">0004265-88.2022 </t>
  </si>
  <si>
    <t>Registro de Preços para Contratação de Serviços Gráficos para a Confecção de Impressos Eleitorais</t>
  </si>
  <si>
    <t>HOMOLOGADO EM 27/06/2022. RESULTADO: a) OVERVIEW SERVIÇOS GRÁFICOS LTDA – CNPJ: 16.509.262/0001-16, para o item 1, no valor total de R$ 99.898,00 (noventa e nove mil oitocentos e noventa e oito reais);
b) INDÚSTRIA GRÁFICA BRASILEIRA LTDA., CNPJ n.º 61.418.141/0001-13, para o lote 1, no valor total de R$ 313.800,00 (trezentos e treze mil e oitocentos reais);
c) GENSA - GRÁFICA E EDITORA NOSSA SENHORA APARECIDA LTDA., CNPJ n.º 05.770.290/0001-76, para o lote 2, no valor total de R$ 40.219,56 (quarenta mil duzentos e dezenove reais e cinquenta e seis centavos);
d) E-LABEL ETIQUETAS E ROTULOS ADESIVOS LTDA., CNPJ n.º 33.749.182/0001-57, para o lote 3, no valor total de R$ 23.362,50 (vinte e três mil trezentos e sessenta e dois reais e cinquenta centavos).</t>
  </si>
  <si>
    <t>Locação de Veículos de Passeio  e Caminhões, para utilização pela Unidade de Transportes (AMAVE) durante o Período Eleitoral de 2022</t>
  </si>
  <si>
    <t xml:space="preserve">0019320-16.2021 </t>
  </si>
  <si>
    <t>Aquisição de Monitores</t>
  </si>
  <si>
    <t>Em Andamento</t>
  </si>
  <si>
    <t>Aquisição e Instalação de Divisórias no Anexo III da Sede do TRE-BA</t>
  </si>
  <si>
    <t>0003346-02.2022</t>
  </si>
  <si>
    <t>0008650-79.2022</t>
  </si>
  <si>
    <t>Aquisição de Pen Drive e Fone de Ouvido</t>
  </si>
  <si>
    <t>0002001-98.2022</t>
  </si>
  <si>
    <t>Locação de Infraestrutura Mobiliária e Equipamentos para APURAÇÃO DAS
ELEIÇÕES 2022 no Município de Salvador</t>
  </si>
  <si>
    <t>0001926-59.2022</t>
  </si>
  <si>
    <t>Aquisição de Camisetas com Dizeres e Logo Monocromático que
Identifiquem os ‘Coordenadores de Acessibilidade”</t>
  </si>
  <si>
    <t>0003605-94.2022</t>
  </si>
  <si>
    <t>Serviços Terceirizados de Apoio Administrativo e
Operacional à Realização das Eleições 2022</t>
  </si>
  <si>
    <t>0003297-58.2022</t>
  </si>
  <si>
    <t>Registro de Preços para Aquisição de Mobiliários, Carrinhos, e Equipamentos
Diversos e Condicionadores de Ar</t>
  </si>
  <si>
    <t>0003880-43.2022</t>
  </si>
  <si>
    <t>Serviço de Agenciamento e Intermediação do Transporte de Passageiros através de Táxi, por meio de Aplicativo para Smartphone e Ambiente Web</t>
  </si>
  <si>
    <t>0009162-62.2022</t>
  </si>
  <si>
    <t>Serviço de Telefonia Móvel Pessoal (SMP), com VOZ e DADOS Banda Larga com Tecnologia 4G/GSM (Sistema Global para Comunicações Móveis) ou de Tecnologia Superior, com Habilitação de Linhas Móveis e Fornecimento de Chips</t>
  </si>
  <si>
    <t>0004501-40.2022</t>
  </si>
  <si>
    <t>Registro de Preços visando a Eventual Aquisição de Material de Processamento de Dados, Áudio e Pilhas</t>
  </si>
  <si>
    <t>0055409-77.2017</t>
  </si>
  <si>
    <t>Serviço Técnico Profissional Especializado em Medicina e Segurança do Trabalho para Realizar Perícia, bem como Emitir Laudo Técnico de Condições Ambientais de Trabalho – LTCAT</t>
  </si>
  <si>
    <t>0004060-59.2022</t>
  </si>
  <si>
    <t>Registro de Preços visando a Eventual Contratação de Serviços Gráficos</t>
  </si>
  <si>
    <t>0002420-21.2022</t>
  </si>
  <si>
    <t>Registro de Preços para Eventual Aquisição de Materiais de Higienização e EPIs</t>
  </si>
  <si>
    <t>0003734-02.2022</t>
  </si>
  <si>
    <t>Registro de Preços Aquisição de Material de Expediente</t>
  </si>
  <si>
    <t>0001707-46.2022</t>
  </si>
  <si>
    <t>Aquisição de Materais de Acondicionamento e Embalagem</t>
  </si>
  <si>
    <t>08.03.2022</t>
  </si>
  <si>
    <t>Homologado Em 13.07.2022. REPREMIG REPRESENTACAO E COMERCIO DE MINAS GERAIS LTDA. CNPJ n.º 65.149.197/0002-51, no valor total de R$ 364.000,00</t>
  </si>
  <si>
    <r>
      <rPr>
        <sz val="10"/>
        <color theme="1"/>
        <rFont val="Arial"/>
        <family val="2"/>
      </rPr>
      <t>0004002-56.2022</t>
    </r>
    <r>
      <rPr>
        <sz val="10"/>
        <color rgb="FFC00000"/>
        <rFont val="Arial"/>
        <family val="2"/>
      </rPr>
      <t xml:space="preserve"> </t>
    </r>
  </si>
  <si>
    <t>Anulado</t>
  </si>
  <si>
    <t>WESLEM DIAS MACEDO FREITAS, inscrita no CNPJ n.º 11.552.539/0001-70, para os lotes 1, 5, 6, 7 e 8, pelo valor total de R$ 30.663,46 (trinta mil seiscentos e sessenta e três reais e quarenta e seis centavos), e SANTOS &amp; FREITAS ENGENHARIA LTDA, inscrita no CNPJ n.º 23.374.436/0001-46, para os lotes 2, 3 e 4, pelo valor total de R$ 20.077,68 (vinte mil setenta e sete reais e sessenta e oito centavos)</t>
  </si>
  <si>
    <t>25/072022</t>
  </si>
  <si>
    <t xml:space="preserve"> D &amp; L SERVICOS DE APOIO ADMINISTRATIVO LTDA, inscrita no CNPJ n.º 09.172.237/0001-24, e homologo o Pregão n.º 13/2022, determinando a convocação da referida empresa para a celebração do contrato, no valor total de R$5.041.050,71 (cinco milhões, quarenta e um mil cinquenta reais e setenta e um centavos)</t>
  </si>
  <si>
    <t>19.03.2022</t>
  </si>
  <si>
    <t>CLARO S.A., inscrita no CNPJ nº 40.432.544/0001-47, adjudicatária dos itens 1 e 3, no valor mensal total de R$ 720,00. Declarou FRACASSADO o certame com relação aos itens 2, 4, 5, 6, 7 e 8.</t>
  </si>
  <si>
    <t>Agendada</t>
  </si>
  <si>
    <t>Locação de geradores para as Eleições 2022</t>
  </si>
  <si>
    <t>TECNOGERA - LOCAÇÃO ETRANSFORMAÇÃO DE ENERGIA SA, CNPJ n.º 08.100.057/0001-74, pelo valor total de R$117.400,58 (cento e dezessete mil e quatrocentos reais e cinquenta e oito centavos)</t>
  </si>
  <si>
    <t>0003994-79.2022</t>
  </si>
  <si>
    <t>Locação de Notebooks, incluindo a Prestação dos Serviços de Manutenção
Corretiva, a fim de Atender às Atividades da Transmissão Remota do Resultado das Eleições 2022 no Estado
da Bahia</t>
  </si>
  <si>
    <t xml:space="preserve"> MICROTÉCNICA INFORMÁTICA LTDA., inscrita no CNPJ n.º 01.590.728/0002-64, no valor mensal de R$ 38.505,00 (trinta e oito mil quinhentos e cinco reais) e total de 192.525,00 (cento e noventa e dois mil quinhentos e vinte e cinco reais</t>
  </si>
  <si>
    <t>0006863-15.2022</t>
  </si>
  <si>
    <t>Registro de Preços para Aquisição de Materiais de Copa e Cozinha, Limpeza,
Higienização e EPIs</t>
  </si>
  <si>
    <t>0002243-57.2022</t>
  </si>
  <si>
    <t>Serviço de Direito de Uso Temporário (Subscrição) dos Softwares Adobe Captivate, Adobe
Creative Cloud e Autodesk AutoCAD LT</t>
  </si>
  <si>
    <t>0009719-49.2022</t>
  </si>
  <si>
    <t>Serviço de Telefonia Móvel Pessoal (SMP), com VOZ e DADOS Banda Larga, com o
Fornecimento de 246 Chips</t>
  </si>
  <si>
    <t>0004794-10.2022</t>
  </si>
  <si>
    <t>Serviços de Filmagem, Monitoramento, Sonorização e Produção de Material Gravado para
Registro, Divulgação Local e Transmissão dos Procedimentos de Auditoria mediante Votação Paralela nas Eleições de 2022</t>
  </si>
  <si>
    <t>0010024-33.2022</t>
  </si>
  <si>
    <t>Registro de Preços  para Contratação de Serviço de Autenticação por Múltiplos
Fatores, com Fornecimento de Tokens Homologados, Serviço de Instalação com Repasse de Conhecimento e
Treinamento Oficial do Fabricante</t>
  </si>
  <si>
    <t>0005408-15.2022</t>
  </si>
  <si>
    <t>Contratação de serviço de consultoria em segurança de Tecnologia da Informação e Comunicação (TIC)
para implantação de um Sistema de Gestão da Segurança da Informação e Privacidade (SGSI/SGPI) no
TRE-BA, em conformidade com as normas ISO 27.001:2013 e 27.701:2019.</t>
  </si>
  <si>
    <t>Homologado em 04/02/2022  INTEROP INFORMATICA LTDA, CNPJ 86.703.337/0001-80, no valor total de R$5.679.486,00 (cinco milhões, seiscentos e setenta e nove mil quatrocentos e oitenta e seis reais)</t>
  </si>
  <si>
    <t>Homologado em 21/02/2022. RECAMAR EMPILHADEIRAS E TRANSPALETEIRAS LTDA, CNPJ 22.131.355/0001-52, no valor total de R$264.000,00 (duzentos e sessenta e quatro mil reais)</t>
  </si>
  <si>
    <t>Homologado em 18/02/2022. a) RUTEMBERG DAMA OLIVEIRA 45352305520, CNPJ 11.584.223/0001-60, para o item 1, no valor total de R$ 23.628,00 (vinte e três mil seiscentos e vinte e oito reais);  
b) E P M TRANSPORTES &amp; LOGISTICA EIRELI, CNPJ 40.889.986/0001-17, para o item 2, no valor total de R$ 16.400,00 (dezesseis mil e quatrocentos reais), e
c) VIRTUE COMERCIO LTDA, CNPJ 42.600.732/0001-62, para o item 3, no valor total de R$ 21.990,00 (vinte e um mil novecentos e noventa reais)</t>
  </si>
  <si>
    <t>13.08.2022</t>
  </si>
  <si>
    <t xml:space="preserve"> FACHINELI COMUNICACAO LTDA, CNPJ 08.804.362/0001-47, no valor total de R$249.900,00 (duzentos e quarenta e nove mil e novecentos reais)</t>
  </si>
  <si>
    <t>0010745-82.2022</t>
  </si>
  <si>
    <t xml:space="preserve">Contratação de empresa especializada na prestação de serviços contínuos, com cessão de mão de obra
residente, de apoio à Administração, compreendendo a alocação de 02 (dois) postos de Arquivista. </t>
  </si>
  <si>
    <t>0003932-39,2022</t>
  </si>
  <si>
    <t>Homologado em 08/06/2022. Resultadio: EXECUTIVA ENGENHARIA LTDA, CNPJ 38.420.184/0001-11,no valor total de R$178.600,00</t>
  </si>
  <si>
    <t xml:space="preserve"> TRÊS CORAÇÕES ALIMENTOS S.A., CNPJ n.º 63.310.411/0001-01,  para o item 1, pelo valor total de R$ 112.837,50 (cento e doze mil oitocentos e trinta e sete reais e cinquenta centavos) e J BRILHANTE COMERCIAL - EIRELI, CNPJ n.º 06.910.908/0001-19, para o item 2, pelo valor total de R$ 40.762,50 (quarenta mil setecentos e sessenta e dois reais e cinquenta centavos).</t>
  </si>
  <si>
    <t>Homologado em 02/05/2022,SAN PIETRO VACINAS EIRELI, CNPJ n.º 18.887.366/0001-90, para formalização do ajuste, no valor total de R$ 61.668,00 (sessenta e um mil seiscentos e sessenta e oito reais</t>
  </si>
  <si>
    <t xml:space="preserve">Homologado em 27/04/2022, GUILHERME CARRAPATOSO GARCIA SERVICOS ADMINISTRATIVOS​, CNPJ 14.737.908/0001-97, no valor total de R$180.000,00 </t>
  </si>
  <si>
    <t>Homologado em 04/05/2022, LM SERVICOS TERCEIRIZADOS EIRELI, CNPJ 29.449.247/0001-71, pelo valor total de R$ 254.717,52</t>
  </si>
  <si>
    <t>Homologado em 12/04/2022, BOA ERA COMERCIO E SERVIÇOS LTDA., CNPJ n.º 05.350.687/0001-09 - para os itens 01, 02, 03 e 05 no valor total de R$ 55.475,00 (cinquenta e cinco mil quatrocentos e setenta e cinco reais) e SGA TUDO PARA SEU EVENTO LTDA., CNPJ n.º  15.072.268/0001-06 - para o item 04, no valor total de R$ 8.793,72 (oito mil setecentos e noventa e três reais e setenta e dois centavos)</t>
  </si>
  <si>
    <t>a) JR DECORACOES E COMERCIO EM GERAL LTDA , CNPJ n.º 25.054.102/0001-10, para o item 13, no valor total de R$351.268,00 (trezentos e cinquenta e um mil duzentos e sessenta e oito reais);
b) EMO SERVICOS E EQUIPAMENTOS - EIRELI , CNPJ n.º 26.344.964/0001-40 , para os itens 11 e 12, no valor total de R$222.917,25 (duzentos e vinte e dois mil novecentos e dezessete reais e vinte e cinco centavos);
c) GLEICE MARIA SIQUEIRA DE BARROS SANTOS 03156578550, CNPJ n.º 38.308.592/0001-86, para os itens 7 e 8, no valor total de R$31.998,00 (trinta e um mil novecentos e noventa e oito reais);
d) MAXX COMERCIO E SERVICOS DE VIDROS LTDA , CNPJ n.º 40.037.084/0001-52, para o item 10, no valor total de R$88.500,00 (oitenta e oito mil e quinhentos reais);
e) P C MELHOR LTDA, CNPJ n.º 40.567.546/0001-43, para os itens 1, 4 e 5, no valor total de R$126.097,75 (cento e vinte e seis mil noventa e sete reais e setenta e cinco centavos);
f) ULEMA PEREIRA CAMPOS , CNPJ n.º 42.044.818/0001-56, para o item 9, no valor total de R$60.168,00 (sessenta mil cento e sessenta e oito reais);
g) DANILO COMERCIO E SERVICOS LIMITADA, CNPJ n.º 43.529.887/0001-12 , para os itens 2, 3 e 6, no valor total de R$104.510,00 (cento e quatro mil quinhentos e dez reais).</t>
  </si>
  <si>
    <t xml:space="preserve">Homologado em 24/03/2022,  SUPRIMAIS ATACADISTA LTDA.,CNPJ n.º 42.377.794/0001-57, para o item 1, pelo valor total de R$ 32.800,00 (trinta e dois mil e oitocentos reais), e CEABA DISTRIBUIDORA DE ALIMENTOS EIRELI, , CNPJ n.º 03.867.889/0001-05, para o item 2, pelo valor total de R$ 12.300,00 (doze mil e trezentos reais).  </t>
  </si>
  <si>
    <t>Homologado em 06.07.2022. RESULTADO:  VERA CRUZ SERVIÇOS LTDA., inscrita no CNPJ n.º 04.278.447/0001-88, no valor total de R$ 11.659.991,81 (onze milhões, seiscentos e cinquenta e nove mil novecentos e noventa e um reais e oitenta e um centavos)</t>
  </si>
  <si>
    <t xml:space="preserve">PTLS SERVICOS DE TECNOLOGIA E ASSESSORIA TECNICA LTDA, CNPJ n.º 09.162.855/0005-17, para os itens 1,2,3 e 4 (Grupo 1), no valor total de R$19.878.846,00 </t>
  </si>
  <si>
    <t>EVIC FORROS E DIVISORIAS LTDA., CNPJ n.º 10.309.997/0001-10, pelo valor total de R$ 147.500,00</t>
  </si>
  <si>
    <t>Contratação de Serviço de Confecção de Placas de Sinalização</t>
  </si>
  <si>
    <t>0006349-62.2022</t>
  </si>
  <si>
    <t>Registro de Preço para Eventual Aquisição de Equipamentos e Programas de Datacenter</t>
  </si>
  <si>
    <t>Contratação de serviço de telefonia móvel pessoal (SMP), com VOZ e DADOS Banda Larga com tecnologia 4G/GSM (Sistema Global para Comunicações Móveis) ou de tecnologia superior
Aquisição e Instalação de Divisórias no Anexo III da Sede do TRE-BA</t>
  </si>
  <si>
    <t xml:space="preserve"> Contratação de Serviços Técnicos Especializados na Área de Arquitetura e/ou Engenharia com Cessão de Mão de Obra</t>
  </si>
  <si>
    <t xml:space="preserve"> Registro de Preço, para eventual aquisição de eletrodomésticos e eletroeletrônicos. </t>
  </si>
  <si>
    <t>0004456-36.2022</t>
  </si>
  <si>
    <t xml:space="preserve">Fornecimento de lanche para os Desembargadores
Eleitorais, colaboradores eventuais e servidores que participarão do evento de abertura no dia em que se
realizarão as Eleições 2022 </t>
  </si>
  <si>
    <t xml:space="preserve">
                  R$ 435.135,45</t>
  </si>
  <si>
    <t>Contratação de Serviço de Transporte Aéreo -  Eleições 2022</t>
  </si>
  <si>
    <t>0014796-39.2022</t>
  </si>
  <si>
    <t>0012969-90.2022</t>
  </si>
  <si>
    <t>Locação Infraestrutura Eleições 2022</t>
  </si>
  <si>
    <t>24/08.2022</t>
  </si>
  <si>
    <t>REVOGADO em 21./09/2022</t>
  </si>
  <si>
    <t>10.09.2022</t>
  </si>
  <si>
    <t>HOMOLOGADO. Adjudico o objeto à empresa MIDNAL SERVICOS DE TECNOLOGIA DA INFORMACAO LTDA., inscrita no CNPJ sob o n.º 17.879.226/0001-07, e homologo o pregão n.º 48/2022, no valor total de R$ 99.199,00</t>
  </si>
  <si>
    <t>CITY SERVICOS E TRANSPORTES ESPECIALIZADOS EIRELI, inscrita no CNPJ n.º 24.400.398/0001-11, pelo valor total de R$ 196.499,00</t>
  </si>
  <si>
    <t xml:space="preserve">ATA AEROTAXI ABAETE LTDA, CNPJ 14.674.451/0001-19, para o item 1, no valor total estimado de R$ 220.590,00 </t>
  </si>
  <si>
    <t>0013665-29.2022</t>
  </si>
  <si>
    <t>Aquisição de Materiais Diversos (Elétrica e Lógica) para o Prédio Anexo III</t>
  </si>
  <si>
    <t>0015909-28.2022</t>
  </si>
  <si>
    <t>Contratação de Serviço de Webconferência</t>
  </si>
  <si>
    <t>Agendado</t>
  </si>
  <si>
    <t>0012042-27.2022</t>
  </si>
  <si>
    <t>Registro de Preço para Aquisição de Mobiliário Certificado</t>
  </si>
  <si>
    <t>0015844-33.2022</t>
  </si>
  <si>
    <t>Registro de Preço para Aquisição de Material de Expediente</t>
  </si>
  <si>
    <t>Registro de Preço para Aquisição de Material Diverso de Manut. Predial</t>
  </si>
  <si>
    <t>0011632-66.2022</t>
  </si>
  <si>
    <t>Registro de Preço para Aquisição de Material Bibliográfico</t>
  </si>
  <si>
    <t>Homologado em 27/06/22. resultado: a) MULTI PRIME TRANSPORTES E SERVICOS LTDA, CNPJ n.º 09.454.434/0001-36, para o os lotes 1 e 2 e para o item 12, no valor total de R$ 662.136,00 (seiscentos e sessenta e dois mil cento e trinta e seis reais);
b)      G3 POLARIS SERVICOS EIRELI, CNPJ n.º 20.155.999/0001-55, para o os lotes 3 e 4 e para o item 1, no valor total de R$ 811.798,66 (oitocentos e onze mil setecentos e noventa e oito reais e sessenta e seis centavos);
c)      RUBI TRANSPORTES EIRELI, CNPJ n.º 30.749.987/0001-02, para o item 13, no valor total de R$70.000,00 (setenta mil reais).</t>
  </si>
  <si>
    <t xml:space="preserve">Homologado, BRASLYNC COMERCIO ELETRÔNICO LTDA.,CNPJ n.º 35.858.504/0001-21, para o item 2, pelo valor total de R$40.500,00 </t>
  </si>
  <si>
    <t>HOMOLOGADO EM 21/06/2022. RESULTADO: Unimed Seguros Saúde S.A., inscrita no CNPJ n.º 04.487.255/0001-8, no valor total de R$ 18.372.440,70</t>
  </si>
  <si>
    <t xml:space="preserve">Homologado em 12/07/2022. STAND ESTRUTURAS E EVENTOS LTDA., inscrita no CNPJ n.º 45.061.329/0001-09, vencedora do Grupo 3, no valor total de R$ 34.000,00 (trinta e quatro mil reais) e BOA ERA COMERCIO E SERVIÇOS LTDA., inscrita no CNPJ n.º 05.350.687/0001-09,  para os itens 1, 7 e 10, no valor total de R$ 13.295,20 </t>
  </si>
  <si>
    <t xml:space="preserve"> ELUGENIO INDUSTRIA E COMERCIO DE CONFECCOES LTDA, CNPJ 30.869.154/0001-85, para os itens 1, 2 e 3, no valor total de R$ 101.792,60 </t>
  </si>
  <si>
    <t xml:space="preserve">1) BNB COMERCIO DE EQUIPAMENTOS DE INFORMATICA LTDA, CNPJ n.º 08.692.456/0001-71, para o item 1, no valor total de R$ 3.150,00 (três mil cento e cinquenta reais);
2) ALBERTO DIAS DE SOUZA 24616211876, CNPJ n.º 37.593.189/0001-83, para o item 2, no valor total de R$ 5.320,00; 
3) REGINA CELIA CUNHA DE SOUSA 00641565755, CNPJ 36.336.388/0001-43, para os itens 4 e 6, no valor total de R$ 2.874,00; 
4) CRISTINA FELISMINO DOS SANTOS, CNPJ 30.510.368/0001-60, para o item 5, no valor total de R$ 3.120,00;
5) NAVISYSTEM IMPORTACAO LTDA, CNPJ 08.395.059/0001-38, para o item 7, no valor total de R$ 45.000,00 </t>
  </si>
  <si>
    <t>Gráfica Editora Formulários Contínuos e Etiquetas F&amp;F Ltda., CNPJ n.º 11.114.463/0001-09, para os lotes 1, 2, no valor total de R$ 213.248,50 e  Tavares &amp; Tavares Empreendimentos Comerciais Ltda., CNPJ n.º 16.561.461/0001-73, para lote 3 respectivamente, no valor total de R$ 101.258,00.</t>
  </si>
  <si>
    <t>PLASTICOS V.P. INDUSTRIA E COMERCIO LTDA, CNPJ 35.159.991/0001-34, para os itens 1 e 2, no valor total de R$1.265.097,60 
LIFE CLEAN COMERCIO DE EQUIPAMENTOS LTDA​, CNPJ 43.219.256/0001-05, para os itens 3 e 4, no valor total de R$109.480,00 
MR LICITACOES - LTDA​, CNPJ 41.687.100/0001-15, para os itens 5, 9 e 10, no valor total de R$ 1.367.484,36
BLESS INDUSTRIA BRASILEIRA DE COSMETICOS LTDA​, CNPJ 14.934.850/0001-71, para os itens  6 e 8, no valor total de R$55.891,95 
NG COMERCIO E DISTRIBUICAO DE PRODUTOS DE LIMPEZA LTDA​, CNPJ 36.976.621/0001-52, para o item 7, no valor total de R$970.600,28 
MIKROSHOP COMERCIO SOLUCOES E TECNOLOGIA LTDA​, CNPJ 08.388.921/0001-85, para o item 11, no valor total de R$39.480,00.</t>
  </si>
  <si>
    <t>Homologado em 08.08.2022 para os itens 1 a 15; Fracassado para o item 16, da seguinte forma:                                                                                                                           RITA MARIA CONCEICAO SILVA, CNPJ 13.372.912/0001-36, para os itens 1 e 3, no valor total de R$89.980,00 (oitenta e nove mil novecentos e oitenta reais);
- MICHELLE DE MOURA JUNQUILHO, CNPJ 45.536.512/0001-05, para o item 2, no valor total de R$22.850,00 ;
- GRAZIELE VALENTE PEIXOTO, CNPJ 33.175.850/0001-80, para o item 4, no valor total de R$2.960,00;
- ROMA COMERCIAL LTDA, CNPJ 21.348.054/0001-12, para o item 5, no valor total de R$24.900,00;
- POTENCIAL EMBALAGENS PROMOCIONAIS LTDA, CNPJ 09.042.405/0001-67, para o item 6, no valor total de R$60.900,00;
- RAMAX SERVICOS E COMERCIO DE ELETROELETRONICOS EIRELI, CNPJ 11.493.926/0001-82, para o item 7, no valor total de R$21.500,00;
- SAO MATEUS INDUSTRIA E COMERCIO DE EMBALAGENS EIRELI, CNPJ 35.609.698/0001-21, para o item 8, no valor total de R$20.000,00;
- PRISMA PAPELARIA LTDA, CNPJ 28.076.288/0001-05, para o item 9, no valor total de R$2.560,00;
- TOTALPACK COMERCIO DE EMBALAGENS EIRELI, CNPJ 33.787.082/0001-15, para os itens 10 e 13, no valor total de R$15.760,00;
- REIS INDUSTRIA E COMERCIO DE BOLSAS E PROMOCIONAIS LTDA, CNPJ 12.533.412/0001-76, para o item 11, no valor total de R$52.500,00;
- D &amp; R COMERCIO DE BOLSAS E ACESSORIOS EIRELI, CNPJ 09.674.711/0001-16, para o item 12, no valor total de R$19.750,00 ;
- ERICSON GARCEZ DOS ANJOS 04084997536, CNPJ 43.835.767/0001-43, para os itens 14 e 15, no valor total de R$39.850,00;
- TCHE-PEL COMERCIAL, CNPJ 08.613.567/0001-45, para o item 17, no valor total de R$47.250,00;
- BORBOFLOR BRASIL COMERCIO DE SUPRIMENTOS EIRELI, CNPJ 32.477.067/0001-08, para o item 18, no valor total de R$18.900,00        
FRACASSADO O ITEM 16</t>
  </si>
  <si>
    <t>OGT DISTRIBUIDORA LTDA, CNPJ  05.893.370/0001-19, para os itens 1 e 2, no valor total de R$ 35.640,00 ;
- BML COMERCIAL LTDA, CNPJ 11.292.106/0001-22, para o item 19, no valor total de R$4.040,00;
- AMAZONAS COMERCIO DE ADESIVOS E BRINDES LTDA, CNPJ 11.383.230/0001-01, para o item 29, no valor total de R$28.623,24;
- ALEA COMERCIAL LTDA, CNPJ 12.011.917/0003-32, para o item 25, no valor total de R$80.625,00;
- CRIATIVA COMERCIO E SERVICO LTDA, CNPJ 14.982.467/0001-99, para os itens 23 e 24, no valor total de R$47.500,00;
- LIVRARIA E PAPELARIA PRATICA LTDA, CNPJ 19.197.721/0001-61, para os itens 14, 15, 16, 18 e 26, no valor total de R$58.150,00 
- COMERCIAL ATITUDE LTDA, CNPJ 19.705.786/0001-70, para os itens 3, 10, 11 e 27, no valor total de R$74.029,60 
- PRISMA PAPELARIALTDA, CNPJ 28.076.288/0001-05, para os itens 5 e 22, no valor total de R$50.750,00
- GRITZ COMERCIO DE BRINDES E EMBALAGENS - EIRELI, CNPJ 31.778.147/0001-30, para o item 21, no valor total de R$18.728,61 
- BAHAM COMERCIO DE INFORMATICA E PAPELARIA LTDA, CNPJ 33.134.920/0001-51, para o item 7, no valor total de R$2.991,00;
- MAIANA DOS SANTOS ALVES 04324058520, CNPJ 36.463.427/0001-73, para os itens 4 e 12, no valor total de R$25.000,00 
- MENNO INFORMATICA E GRAFICA LTDA, CNPJ 47.699.350/0001-51, para o item 9, no valor total de R$8.100,00.;
Declaro fracassado o certame com relação aos itens 6, 8, 13, 17 e 28, bem como deserto para o item 20</t>
  </si>
  <si>
    <t xml:space="preserve">Revogado </t>
  </si>
  <si>
    <t>REVOGADO em 22./08/2022</t>
  </si>
  <si>
    <t>0003100-06.2022</t>
  </si>
  <si>
    <t xml:space="preserve">Homologado em 17/03/2022 (itens 2, 3, 5, 6, 8, 9, 11, 12 e 13. Fracassados os itens 1 e 4. Deserto item 7). Homologado em 25/03/2022,  INOVA TECNOLOGIAS DE INFORMACAO E REPRESENTACOES LTDA, CNPJ 01.427.728/0001-67, para o item 8, no valor total de R$557.994,00
PTLS SERVICOS DE TECNOLOGIA E ASSESSORIA TECNICA LTDA​, CNPJ 09.162.855/0005-17, para o item 5, no valor total de R$996.000,00 
LANLINK SOLUCOES E COMERCIALIZACAO EM INFORMATICA S/A​, CNPJ 19.877.285/0001-71, para o item 2, no valor total de R$446.625,48 
LANLINK SOLUCOES E COMERCIALIZACAO EM INFORMATICA S/A​, CNPJ 19.877.285/0002-52, para os itens 12 e 13, no valor total de R$602.013,79 
BY INFORMATION TECHNOLOGY SERVICES EIRELI​, CNPJ 28.499.773/0001-83, para o item 9, no valor total de R$24.500,00
SEVEN SECURE TECNOLOGIA DA INFORMACAO LTDA​, CNPJ 30.896.451/0001-10, para o item 6, no valor total de R$268.470,50
SEPROL - COMERCIO E CONSULTORIA EM INFORMATICA LTDA​, CNPJ 76.366.285/0001-40, para os itens 3 e 11, no valor total de R$720.000,00 </t>
  </si>
  <si>
    <t>0014814-60.2022</t>
  </si>
  <si>
    <t>1) H MARTINS COMERCIO E SERVICOS LTDA, CNPJ 42.682.040/0001-00, para o item 5, no valor total de R$ 28.242,20 
2) A ECONOMICA COMERCIO LTDA, CNPJ 44.854.551/0001-98, para os itens 6 e 13, no valor total de R$ 83.237,50 
3) GRIEBLER E GRIEBLER LTDA, CNPJ 30.195.733/0001-90, para o item 7, no valor total de R$ 51.700,00
4) I C SERAFINI REFRIGERACAO, CNPJ n.º 14.516.591/0001-69, para o item 8, no valor total de R$ 59.700,00 
5) JALDI DOS SANTOS DONATO 90424239515, CNPJ 27.089.712/0001-85, para os itens 9 e 15, no valor total de R$ 35.200,00
6) M FELIPE GALVAO, CNPJ 24.183.988/0001-30, para os itens 10 e 12, no valor total de R$ 193.950,00 
7) IVILA DA COSTA CARVALHO 01359963502, CNPJ 42.246.137/0001-70, para o item 11, no valor total de R$ 44.565,00 
8) MIKROSHOP COMERCIO SOLUCOES E TECNOLOGIA LTDA, CNPJ n.º 08.388.921/0001-85, para o item 17, no valor total de R$ 1.840,00
 Fracassado o certame com relação aos itens 1, 3, 14 e 19 e deserto com relação aos itens 2, 4, 16 e 18.</t>
  </si>
  <si>
    <t xml:space="preserve">RESULTADO: 1) BRENO SOUSA DE SANTANA 08329226506, CNPJ n.º 31.163.042/0001-77, para os itens 1, 3, 4, 5, 6, 7, 8, 11, 12, 14, 16, 17 e 18, no valor total de R$ 188.614,00;
2) PROTESE VIDA COMERCIO DE MATERIAIS HOSPITALAR EIRELI, CNPJ n.º 14.929.894/0001-03, para o item 2, no valor total de R$ 11.150,00 
3) SAMARA VASCONCELOS ROSAS EIRELI, CNPJ 38.559.624/0001-16, para os itens 9 e 19, no valor total de R$ 3.660,00 
4) LIVRARIA E PAPELARIA PRATICA LTDA, CNPJ 19.197.721/0001-61, para os itens 10 e 15, no valor total de R$ 9.500,00 
5) LIFE CLEAN COMERCIO DE EQUIPAMENTOS LTDA, CNPJ 43.219.256/0001-05, para o item 13, no valor total de R$ 14.640,00
6) ANDRESSA VIEIRA DA SILVA 04799669400, CNPJ 45.893.521/0001-53, para os itens 20 e 21, no valor total de R$ 46.140,00 
7) SANDRA SILVA DIAS 82044775549, CNPJ 36.640.273/0001-48, para o item 22, no valor total de R$ 4.188,00 
8) 2 R A COMERCIO VAREJISTA DE LIVROS EIRELI, CNPJ 15.183.940/0001-30, para o item 23, no valor total de R$ 1.000,00 </t>
  </si>
  <si>
    <t xml:space="preserve">RESULTADO: CLARO S.A., CNPJ 40.432.544/0001-47, para os itens 1 e 3, no valor total mensal de R$ 180,93 , TELEFÔNICA BRASIL S.A, CNPJ 02.558.157/0001-62, para os itens 02, 05, 06, 07, 08 e 09, no valor total mensal de R$ 1.988,25 e TIM S.A., CNPJ 02.421.421/0001-11, para o item 04, no valor total mensal de R$ 19,80 </t>
  </si>
  <si>
    <t>Homologado os itens 3, 5 a 13, 15 a 28, 32 a 38 e  o fracassado o certame com relação aos itens 1, 2, 4, 14, 29, 30 e 31.                                              RESULTADO: 1) TKL COMERCIAL EIRELI, CNPJ n.º 14.724.532/0001-86, para o item 3, no valor total de R$ 20.850,00); RA TELECOM LTDA, CNPJ n.º 10.312.101/0001-51, para os itens 5 e 35, no valor total de R$ 142.390,00; MAVYG COMERCIO DE MOVEIS LTDA, CNPJ 44.820.086/0001-74, para os itens  6, 25 e 26, no valor total de R$ 12.849,76;IVILA DA COSTA CARVALHO 01359963502, CNPJ 42.246.137/0001-70, para os itens 7, 8,18, 19 e 22, no valor total de R$ 130.830,00; CARVALHO MIRANDA EMPREENDIMENTOS EIRELI, CNPJ 11.502.318/0001-97, para os itens 9 e 10, no valor total de R$ 62.547,30;CAZA FORTE ENGENHARIA LTDA, CNPJ 29.917.413/0001-17, para os itens 11, 12 e 36, no valor total de R$ 116.770,00; SOA SOLUCOES INTEGRADAS LTDA, CNPJ 41.395.741/0001-04, para os itens 13, 17 e 23, no valor total de R$ 107.069,70; GO VENDAS ELETRONICAS LTDA, CNPJ 36.521.392/0001-81, para os itens 15 e 16, no valor total de R$ 59.762,80; JOSE CARLOS BRITO CASAES, CNPJ n.º 42.306.297/0001-68, para os itens 20 e 21, no valor total de R$ 18.117,00;
RAQUEL PRADO IBA 26819377878, CNPJ n.º 45.332.474/0001-79,  item 24, no valor total de R$11.099,85;
WYUT DO BRASIL DISTRIBUIDORA DE EQUIPAMENTOS LTDA, CNPJ n.º 02.934.182/0001-01, para os itens 27 e 38, no valor total de R$ 120.900,00; COMMERCE EQUIPAMENTOS E SUPRIMENTOS DE INFORMATICA LTDA, CNPJ n.º 04.562.808/0001-13, para o item 28, no valor total de R$ 1.113,50;MULTIMED PRODUTOS ODONTO-MEDICO-HOSPITALAR LTDA, CNPJ n.º 26.483.526/0001-63, para o lote 1 (itens 32, 33 e 34), no valor total de R$;CPM CONSULTORIA EM GESTAO EMPRESARIAL E VENDAS LTDA, CNPJ n.º 14.437.343/0001-22, para o item 37, no valor total de R$ 43.185,00.</t>
  </si>
  <si>
    <t>JBL COMERCIO E SERVICOS EIRELI, CNPJ 30.619.713/0001-07, para os itens 1 e 2, no valor total de R$ 74.804,40</t>
  </si>
  <si>
    <t xml:space="preserve">  RESULTADO: OKALANGO EVENTOS EIRELI , CNPJ 32.626.778/0001-05, para os lotes 1 e 3, e itens 6 e 8, no valor total de R$ 96.141,91; ELOHIM SERVICOS DE PINTURA E REFORMA EIRELI, CNPJ 27.037.303/0001-35, para o lote 2, no valor total de R$ 7.146,00; SILK BRINDES COMUNICACAO VISUAL, COMERCIO, SERVICOS E TELECOMUNICACOES LTDA, CNPJ  19.814.481/0001-05, itens 2,3 e 4, no valor total de R$ 5.971,00; A MODERNA SANY SANITARIO ECOLOGICO LTDA, CNPJ 13.604.140/0001-10, para o item 7, no valor total de R$ 6.105,00; MORIA VISUAL - IMPRESSAO EIRELI, CNPJ  13.733.843/0001-49,no valor total de R$ 1.345,00, para o item 5</t>
  </si>
  <si>
    <t xml:space="preserve">SOLARIS TELEINFORMATICA LTDA., CNPJ n.º 11.099.588/0001-07, pelo valor total de R$ 228.131,70 </t>
  </si>
  <si>
    <t>Republicado como Pregão 66/022</t>
  </si>
  <si>
    <t>0008075-71.2022</t>
  </si>
  <si>
    <t>Concorrência</t>
  </si>
  <si>
    <t>Execução dos Serviços de Pavimentação e Paisagismo do Fórum Eleitoral de Alagoinhas</t>
  </si>
  <si>
    <t>Tomada de Preços</t>
  </si>
  <si>
    <t xml:space="preserve">0007262-44.2022 </t>
  </si>
  <si>
    <t>Homologado em 07/10/2022. Resultado: SK DISTRIBUIDORA E COMÉRCIO DE LIVROS LTDA. (CNPJ 36.718.488/0001-34), no valor total estimado em R$ 13.048,20</t>
  </si>
  <si>
    <t>0008844-79.2022</t>
  </si>
  <si>
    <t xml:space="preserve">Serviços Terceirizados de Atendimento ao Público (NAVE, CAP, SAC E OUV) </t>
  </si>
  <si>
    <t>0018868-69.2022</t>
  </si>
  <si>
    <t>Registro de Preços para Aquisição de Gêneros Alimentícios</t>
  </si>
  <si>
    <t>Serviço de direito de Uso Temporário (Subscrição) dos Softwares Adobe Captivate, Adobe 
Creative Cloud e Autodesk AutoCAD L</t>
  </si>
  <si>
    <t>Resultado: XP ON CONSULTORIA LTDA., CNPJ 23.518.065/0001-29,  pelo valor total de R$ 29.310,00</t>
  </si>
  <si>
    <t xml:space="preserve">a) MARZO VITORINO- INDUSTRIA E COMERCIO DE MOVEIS LTDA, CNPJ 02.745.352/0001-00, para os lotes 1 e 2, no valor total de R$ 1.187.900,00 (um milhão, cento e oitenta e sete mil e novecentos reais);
b) TECNO2000 INDUSTRIA E COMERCIO LTDA, CNPJ 21.306.287/0001-52, para o lote 3, no valor de R$ 915.500,00 (novecentos e quinze mil e quinhentos reais);
c) FLORIANRIUS COMERCIO &amp; INSTALACOES DE MOVEIS EIRELI, CNPJ 72.426.141/0001-81, para o lote 4, no valor de R$ 120.500,00 (cento e vinte mil e quinhentos reais).
</t>
  </si>
  <si>
    <t xml:space="preserve">a) MCR SISTEMAS E CONSULTORIA LTDA., CNPJ 04.198.254/0001-17, para os itens 1 e 2, no valor total de R$ 55.194,00, e b) MAPDATA-TECNOLOGIA,INFORMATICA E COMERCIO LTDA, CNPJ 66.582.784/0001-11, para o item 3, no valor total de R$ 53.218,00 </t>
  </si>
  <si>
    <t>0005025-37.2022</t>
  </si>
  <si>
    <t xml:space="preserve">Aquisição de Trajes Operacionais para os Agentes da Polícia Judicial </t>
  </si>
  <si>
    <t>0008571-03.2022</t>
  </si>
  <si>
    <t>Contratação de Empresa Especializada em Prestação de Serviços Terceirizados (protocolo, expedição e arquivo)</t>
  </si>
  <si>
    <t>0010347-38.2022</t>
  </si>
  <si>
    <t>Aquisição e Instalação de Películas Protetoras (insulfilm) em Vidros da Fachada do Edifício Anexo III</t>
  </si>
  <si>
    <t>RESULTADO: PRODUS PRODUTOS E SOLUÇÕES PARA INFORMÁTICA LTDA, CNPJ n.º 63.270.797/0001-67, para os itens 1, 2, 3 e 4, no valor total de R$ 8.091.230,00), e BRHOST SERVICOS DIGITAIS LTDA, CNPJ n.º 35.614.414/0001-95, para o item 5, no valor total de R$ 9.750,00</t>
  </si>
  <si>
    <t>Aquisição de Persianas para os Cartórios Eleitorais no Interior da Bahia</t>
  </si>
  <si>
    <t>0006801-72.2022</t>
  </si>
  <si>
    <t>1) WM SOLUTIONS COMERCIO ATACADISTA LTDA, CNPJ n.º 40.660.759/0001-15, para o item 1, no valor total de R$ 16.800,00;
2) MAVYG COMERCIO DE MOVEIS LTDA, CNPJ 44.820.086/0001-74, para o item 2, no valor total de R$ 17.400,00;
3) A ECONOMICA COMERCIO LTDA, CNPJ 44.854.551/0001-98, para o item 3, no valor total de R$ 31.980,00;
4) CARDOSO MAIA CONSULTORIA EM LICITACAO E SERVICOS LTDA, CNPJ 46.849.771/0001-59, para os itens 4 e 5, no valor total de R$ 91.990,00 (noventa e um mil novecentos e noventa reais);
5) F.I. COMERCIO EM GERAL EIRELI, CNPJ 07.999.951/0001-65, para os itens 6, 7, 8, 12, 13 e 14, no valor total de R$ 660.600,00 (seiscentos e sessenta mil e seiscentos reais);
6) ELV MANUTENCAO DE MAQUINAS E EQUIPAMENTOS EIRELI, CNPJ n.º 16.925.627/0001-93, para o item 9, no valor total de R$ 60.000,00 (sessenta mil reais);
7) CITE ELETRODOMESTICOS LTDA, CNPJ n.º 40.426.345/0001-26, para os itens 10, 11, 15, 16 e 17, no valor total de R$ 505.050,00 (quinhentos e cinco mil cinquenta reais).</t>
  </si>
  <si>
    <t xml:space="preserve">1) JULIANO O. SANTOS COMERCIO E SERVICOS LTDA, CNPJ n.º 28.682.286/0001-51, para os itens 1 e 6, no valor total de R$ 47.200,00 (quarenta e sete mil e duzentos reais);
2) COFS COMERCIO VAREJISTA E ATACADISTA DE ARTIGOS DE PAPELARIA E PRODUTOS ALIMENTI, CNPJ 35.962.061/0001-14, para os itens 2 e 7, no valor total de R$ 560.880,40 (quinhentos e sessenta mil oitocentos e oitenta reais e quarenta centavos);
3) LIVRARIA E PAPELARIA RENASCER LTDA, CNPJ 10.849.617/0001-30, para o item 3, no valor total de R$ 3.400,00 (três mil e quatrocentos reais);
4) MICHELLE DE MOURA JUNQUILHO LTDA, CNPJ 45.536.512/0001-05, para o item 4, no valor total de R$ 67.317,62 (sessenta e sete mil trezentos e dezessete reais e sessenta e dois centavos);
5) JOSE ALBERTO ALVES LIMA 00857693557, CNPJ 46.517.290/0001-46, para o item 5, no </t>
  </si>
  <si>
    <t>21/11/222</t>
  </si>
  <si>
    <t xml:space="preserve">Aquisição e Instalação de Ambientes Containers /Modulados para abrigar Terceirados durante a Reforma da Sede </t>
  </si>
  <si>
    <t xml:space="preserve">0002221-96.2022  </t>
  </si>
  <si>
    <t>0012532-49.2022</t>
  </si>
  <si>
    <t>Concessão Onerosa de Área para Restaurante e Lanchonete no Anexo III do TRE-BA</t>
  </si>
  <si>
    <t>1) CEABA DISTRIBUIDORA DE ALIMENTOS EIRELI, CNPJ n.º 03.867.889/0001-05, para os itens 3 a 9 e 11, no valor total de R$ 25.357,65;
2) JAQUELINE DE SANTANA SILVA 05228473580, CNPJ n.º 44.801.498/0001-67, para os itens 1, 2, 10 e 12 a 16, no valor total de R$ 48.714,50.</t>
  </si>
  <si>
    <t>HOMOLOGADO EM 22/06/2022. RESULTADO:CIDADE TRANSPORTE SERVIÇOS LTDA., CNPJ 10.949.635/0001-93, para o lote 1 (itens 1, 2 e 3) e item 4.</t>
  </si>
  <si>
    <t>Homologado em 29.10.2022, CARBONI ARTES GRAFICAS LTDA, CNPJ 02.844.351/0001-04, para o item 22, no valor total de R$ 767,62 (setecentos e sessenta e sete reais e sessenta e dois centavos), e ACRILUX COMUNICACAO VISUAL LTDA, CNPJ 04.225.816/0001-74, para os itens 1 a 21, 23 a 33, no valor total de R$ 16.547,74</t>
  </si>
  <si>
    <t>Registro de Preço para Aquisição de Condicionadores de Ar</t>
  </si>
  <si>
    <t>0008238-51.2022</t>
  </si>
  <si>
    <t>Serviço Tercerizado de Gestão de Materiais e Operações Logísticas</t>
  </si>
  <si>
    <t xml:space="preserve">Homologado em 20/10/2022, RMA ATIVIDADES DE ENGENHARIA LTDA., CNPJ nº 10.671.168/0001-82, vencedora do certame com a proposta no valor global de R$ 94.875,21 </t>
  </si>
  <si>
    <t xml:space="preserve">Homologado em 21/11/2022. Empresa vencedora: BARBOSA IGLESIAS CONSTRUTORA LTDA., CNPJ n.º 00.401.668/0001-40, detentora do MENOR 
preços GLOBAL, no valor total de R$ 7.068.820,62
</t>
  </si>
  <si>
    <t xml:space="preserve">Homologado em 25/11/2022. Vencedores: HABIB DECORACOES DE ITAJUBA LTDA, CNPJ 03.851.189/0001-14, para os itens 2 e 7, no valor total de R$3.150,00 
 GRIFO QAP COMERCIO VAREJISTA DE ROUPAS E ARTIGOS ESPORTIVOS LTDA, CNPJ 27.495.602/0001-13, para os 
itens 5 e 21, no valor total de R$6.312,30 
 LEONARDO GOMES DE AGUIAR 81102771104, CNPJ 37.278.582/0001-82, para os itens 15, 18 e 19, no valor total de 
R$2.902,82 
 NASCELIO BARBOSA ALVES 08589362400, CNPJ 41.840.518/0001-10, para os itens 6, 9, 10, 11, 12, 14 e 20 no valor 
total de R$10.675,46 
 NUBIA TEIXEIRA DA MAIA 01990792189, CNPJ 47.620.121/0001-08, para os itens 8 e 13, no valor total de 
R$16.498,00
DESERTO o certame com relação aos itens 16 e 17, bem como FRACASSADO ara os itens 1, 3, 4 e 22.
</t>
  </si>
  <si>
    <t xml:space="preserve">0016956-37.2022 </t>
  </si>
  <si>
    <t>Contratação de Empresa Especializada 
para Prestação de Serviços de Lavanderia</t>
  </si>
  <si>
    <t xml:space="preserve">0010344-83.2022 
</t>
  </si>
  <si>
    <t>Registro de preços para Aquisição de 
Mobiliário Geral</t>
  </si>
  <si>
    <t>Serviços da 2ª Etapa da Reforma do Edifício Anexo III do TRE-BA</t>
  </si>
  <si>
    <t xml:space="preserve">Homologada em 30/11/2022. Vencedora: INDÚSTRIA E COMÉRCIO DE PERSIANAS NORDESTE LTDA., CNPJ 08.638.541/0001-51, para os lotes 1 a 5, pelo valor total de R$ 87.330,00 </t>
  </si>
  <si>
    <t>Homologado 02/12/2022. Vencedora: LAPA EMPREENDIMENTOS E SERVIÇOS LTDA., CNPJ 03.639.058/0001-78, pelo valor total de R$ 66.377,56</t>
  </si>
  <si>
    <t>Contagem de Situação</t>
  </si>
  <si>
    <t>Rótulos de Linha</t>
  </si>
  <si>
    <t>(vazio)</t>
  </si>
  <si>
    <t>Total Geral</t>
  </si>
  <si>
    <t>FRACASSADO</t>
  </si>
  <si>
    <t>Homologado em 12.01.2023. RESULTADO: 1) ARCANJO TELECOMUNICACOES E INFORMATICA I81 CNPJ 04.505.760/0002-92, para os itens 15, 16 e 31, no valor 
total de R$536.406,00. 2) OGT DISTRIBUIDORA LTDA, CNPJ 05.893.370/0001-19, para os itens 7, 19, 30 e 32, no valor 
total de R$110.827,00. 3) D.W.L. COMERCIO E SERVICOS DE INFORMATICA LTDA, CNPJ 13.347.993/0001-14, para o 
item 8, no valor total de R$2.970,00. 4) MARQUES &amp; UMAR LTDA, CNPJ 21.990.802/0002-47, para o item 10, no valor 
total de R$16.359,00. 5) M&amp;M IMPORTACAO E ECOMMERCE DE INFORMATICA LTDA, CNPJ 27.414.128/0001-58, para 
o item 17, no valor total de R$36.370,00. 6) JRN COMERCIO VAREJISTA DE MATERIAIS DE CONSTRUCAO EIRELI, CNPJ 
28.347.594/0001-20, para o item 3, no valor total de R$3.098,00. 7) KLUX COMERCIO E ENGENHARIA EIRELI, CNPJ 
35.678.429/0001-17, para o item 4, no valor total de R$7.500,00. 8) RODRIGO SILVA CUSTODIO - COMERCIO E 
MANUTENCAO DE EQUIPAMENTOS MEDICOS, CNPJ 36.171.546/0001-52, para o item 29, no valor total de R$1.348,50. 
9) PATRICK ALBERT FIUZA DOREA, CNPJ 39.280.484/0001-05, para os itens 2, 6 e 27, no valor total de R$17.600,00. 10) 
S VASCONCELOS ROSAS, CNPJ 40.457.662/0001-00, para os itens 25 e 26, no valor total de R$12.500,00. 11) GLOBAL 
FIXTECH COMERCIO E SERVICOS DE INFORMATICA LTDA, CNPJ 40.769.106/0001-79, para o item 9, no valor total de 
R$15.600,00. 12) SZATA COMERCIO VAREJISTA LTDA, CNPJ 42.883.960/0001-97, para o item 13, no valor total de 
R$2.800,00. Obs. Restou fracassado o certame em relação aos itens 1, 5, 11, 14, 18, 20, 21, 22, 23, 24 e 28, bem como 
deserto para o item 12.</t>
  </si>
  <si>
    <t>0017610-58.2021</t>
  </si>
  <si>
    <t>Homologado em 20/12/2022. RESULTADO: SEC – Serviços de Mão de Obra Temporária Ltda.
CNPJ 33.282.182/0001-90,  no valor total de R$ 5.163.330,46</t>
  </si>
  <si>
    <t>Homologado em 29/12/2023. GESTOR SERVIÇOS EMPRESARIAIS ESPECIALIZADOS EM MÃO DE OBRA, GESTÃO DE RECURSOS HUMANOS E LIMPEZA EIRELI., CNPJ 02.685.728/0001-20,  no valor total de R$ 2.038.254,11</t>
  </si>
  <si>
    <t>DESERTO</t>
  </si>
  <si>
    <t xml:space="preserve">Homologado em 29/12/2022. RESULTADO: ELLOS INDUSTRIA E COMERCIO DE MOVEIS LTDA, CNPJ 12.680.125/0001-99, para o item 16, no valor total de R$ 
305.080,00 
- ITALBRAS INDUSTRIA E COMERCIO DE MOVEIS DE AÇO LTDA, CNPJ 13.082.516/0001-74, para o item 10, no valor total 
de R$18.300,00 
- ORTHOVIDA INDUSTRIA E NEGOCIOS DIGITAIS LTDA, CNPJ 14.323.297/0001-30, para o grupo 1 (itens 13, 14 e 15), no 
valor total de R$ 41.255,00
- BEATRIZ COMERCIO DE MOVEIS EIRELI, CNPJ 18.650.027/0001-95, para o item 2, no valor total de R$ 76.384,00 
- GRAZIELE VALENTE PEIXOTO, CNPJ 33.175.850/0001-80, para o item 6, no valor total de R$ 10.725,60
- DARLU INDUSTRIA TEXTIL LTDA, CNPJ 40.223.106/0001-79, para o item 8, no valor total de R$ 27.988,00 
- DANILO COMERCIO E SERVICOS LIMITADA, CNPJ 43.529.887/0001-12, para o item 11, no valor total de R$ 5.400,00 
ITENS FRACASSADOS: 1, 3, 4, 7, 9 e 12. ITEM DESERTO: item 5. </t>
  </si>
  <si>
    <t xml:space="preserve">Suspenso em 2022. Republicado em 1º/02/2023.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</si>
</sst>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$&quot;\ #,##0.00;[Red]\-&quot;R$&quot;\ #,##0.00"/>
    <numFmt numFmtId="164" formatCode="dd/mm/yy"/>
    <numFmt numFmtId="165" formatCode="[$R$-416]\ #,##0.00;[Red]\-[$R$-416]\ #,##0.00"/>
  </numFmts>
  <fonts count="6" x14ac:knownFonts="1">
    <font>
      <sz val="10"/>
      <name val="Arial"/>
      <family val="2"/>
      <charset val="1"/>
    </font>
    <font>
      <b/>
      <sz val="10"/>
      <name val="Arial"/>
      <family val="2"/>
    </font>
    <font>
      <sz val="10"/>
      <color rgb="FFC0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165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8" fontId="0" fillId="0" borderId="0" xfId="0" applyNumberFormat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0" fillId="3" borderId="0" xfId="0" applyFill="1" applyAlignment="1">
      <alignment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essidenes Teixeira de Freitas Mendes Leal" refreshedDate="44902.51264212963" createdVersion="4" refreshedVersion="4" minRefreshableVersion="3" recordCount="77">
  <cacheSource type="worksheet">
    <worksheetSource ref="A1:K78" sheet="Planilha1"/>
  </cacheSource>
  <cacheFields count="11">
    <cacheField name="ID" numFmtId="0">
      <sharedItems containsString="0" containsBlank="1" containsNumber="1" containsInteger="1" minValue="1" maxValue="76"/>
    </cacheField>
    <cacheField name="SEI" numFmtId="0">
      <sharedItems containsBlank="1"/>
    </cacheField>
    <cacheField name="Objeto" numFmtId="0">
      <sharedItems containsBlank="1" longText="1"/>
    </cacheField>
    <cacheField name="Tipo" numFmtId="0">
      <sharedItems containsBlank="1"/>
    </cacheField>
    <cacheField name="Data da Realização" numFmtId="164">
      <sharedItems containsDate="1" containsBlank="1" containsMixedTypes="1" minDate="2022-01-21T00:00:00" maxDate="2022-12-08T00:00:00"/>
    </cacheField>
    <cacheField name="Data Final" numFmtId="164">
      <sharedItems containsDate="1" containsBlank="1" containsMixedTypes="1" minDate="2022-02-03T00:00:00" maxDate="2022-12-01T00:00:00"/>
    </cacheField>
    <cacheField name="Valor Estimado" numFmtId="0">
      <sharedItems containsString="0" containsBlank="1" containsNumber="1" minValue="16033.12" maxValue="19878846"/>
    </cacheField>
    <cacheField name="Valor Adjudicado" numFmtId="0">
      <sharedItems containsBlank="1" containsMixedTypes="1" containsNumber="1" minValue="720" maxValue="18372440.699999999"/>
    </cacheField>
    <cacheField name="Economia" numFmtId="165">
      <sharedItems containsString="0" containsBlank="1" containsNumber="1" minValue="0" maxValue="17626012.09"/>
    </cacheField>
    <cacheField name="Situação" numFmtId="0">
      <sharedItems containsBlank="1" count="12">
        <s v="Homologado"/>
        <s v="Deserto"/>
        <s v="Suspenso"/>
        <s v="Fracassado"/>
        <s v="Anulado"/>
        <m/>
        <s v="Em Andamento"/>
        <s v="Revogado "/>
        <s v="Agendado"/>
        <s v="Homologado " u="1"/>
        <s v="Homologada" u="1"/>
        <s v="Homologado  " u="1"/>
      </sharedItems>
    </cacheField>
    <cacheField name="Observações" numFmtId="0">
      <sharedItems containsBlank="1" longText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7">
  <r>
    <n v="1"/>
    <s v="0011931-77.2021"/>
    <s v="Prestação de Serviços Continuados de Suporte e Atendimento Técnico na Área de TIC "/>
    <s v="Pregão"/>
    <d v="2022-01-21T00:00:00"/>
    <d v="2022-02-03T00:00:00"/>
    <n v="7244815.2000000002"/>
    <n v="5679486"/>
    <n v="1565329.2000000002"/>
    <x v="0"/>
    <s v="Homologado em 04/02/2022  INTEROP INFORMATICA LTDA, CNPJ 86.703.337/0001-80, no valor total de R$5.679.486,00 (cinco milhões, seiscentos e setenta e nove mil quatrocentos e oitenta e seis reais)"/>
  </r>
  <r>
    <n v="2"/>
    <s v="0015838-60.2021 "/>
    <s v="Registro de Preços para Aquisição de Equipamentos e Programas de Datacenter (Modernização do Datacenter)"/>
    <s v="Pregão"/>
    <d v="2022-02-08T00:00:00"/>
    <s v="08.03.2022"/>
    <n v="8720440.2599999998"/>
    <n v="3695599.27"/>
    <n v="5024840.99"/>
    <x v="0"/>
    <s v="Homologado em 17/03/2022 (itens 2, 3, 5, 6, 8, 9, 11, 12 e 13. Fracassados os itens 1 e 4. Deserto item 7). Homologado em 25/03/2022,  INOVA TECNOLOGIAS DE INFORMACAO E REPRESENTACOES LTDA, CNPJ 01.427.728/0001-67, para o item 8, no valor total de R$557.994,00_x000a__x000a_PTLS SERVICOS DE TECNOLOGIA E ASSESSORIA TECNICA LTDA​, CNPJ 09.162.855/0005-17, para o item 5, no valor total de R$996.000,00 _x000a__x000a_LANLINK SOLUCOES E COMERCIALIZACAO EM INFORMATICA S/A​, CNPJ 19.877.285/0001-71, para o item 2, no valor total de R$446.625,48 _x000a__x000a_LANLINK SOLUCOES E COMERCIALIZACAO EM INFORMATICA S/A​, CNPJ 19.877.285/0002-52, para os itens 12 e 13, no valor total de R$602.013,79 _x000a__x000a_BY INFORMATION TECHNOLOGY SERVICES EIRELI​, CNPJ 28.499.773/0001-83, para o item 9, no valor total de R$24.500,00_x000a__x000a_SEVEN SECURE TECNOLOGIA DA INFORMACAO LTDA​, CNPJ 30.896.451/0001-10, para o item 6, no valor total de R$268.470,50_x000a_SEPROL - COMERCIO E CONSULTORIA EM INFORMATICA LTDA​, CNPJ 76.366.285/0001-40, para os itens 3 e 11, no valor total de R$720.000,00 "/>
  </r>
  <r>
    <n v="3"/>
    <s v="0015760-66.2021 "/>
    <s v="Locação de Empilhadeira Elétrica de Contrapeso"/>
    <s v="Pregão"/>
    <d v="2022-02-10T00:00:00"/>
    <d v="2022-02-18T00:00:00"/>
    <n v="302000"/>
    <n v="264000"/>
    <n v="38000"/>
    <x v="0"/>
    <s v="Homologado em 21/02/2022. RECAMAR EMPILHADEIRAS E TRANSPALETEIRAS LTDA, CNPJ 22.131.355/0001-52, no valor total de R$264.000,00 (duzentos e sessenta e quatro mil reais)"/>
  </r>
  <r>
    <n v="4"/>
    <s v="0000045-47.2022 "/>
    <s v="Aquisição de Álcool Líquido a 70º, Papel Toalha e Papel Higiênico"/>
    <s v="Pregão"/>
    <d v="2022-02-14T00:00:00"/>
    <d v="2022-02-16T00:00:00"/>
    <n v="92640"/>
    <n v="62018"/>
    <n v="30622"/>
    <x v="0"/>
    <s v="Homologado em 18/02/2022. a) RUTEMBERG DAMA OLIVEIRA 45352305520, CNPJ 11.584.223/0001-60, para o item 1, no valor total de R$ 23.628,00 (vinte e três mil seiscentos e vinte e oito reais);  _x000a__x000a_b) E P M TRANSPORTES &amp; LOGISTICA EIRELI, CNPJ 40.889.986/0001-17, para o item 2, no valor total de R$ 16.400,00 (dezesseis mil e quatrocentos reais), e_x000a__x000a_c) VIRTUE COMERCIO LTDA, CNPJ 42.600.732/0001-62, para o item 3, no valor total de R$ 21.990,00 (vinte e um mil novecentos e noventa reais)"/>
  </r>
  <r>
    <n v="5"/>
    <s v="0014694-51.2021 "/>
    <s v="Registro de Preços para Aquisição de Material de Consumo Médico e Odontológico"/>
    <s v="Pregão"/>
    <m/>
    <m/>
    <m/>
    <m/>
    <n v="0"/>
    <x v="1"/>
    <s v="Deserto"/>
  </r>
  <r>
    <n v="6"/>
    <s v="0000516-63.2022 "/>
    <s v="Serviço Continuado de Assistência à Saúde ou Cobertura de Custos Assistenciais através de Plano Privado, com Coparticipação de 30%"/>
    <s v="Pregão"/>
    <m/>
    <m/>
    <m/>
    <m/>
    <n v="0"/>
    <x v="1"/>
    <s v="Deserto"/>
  </r>
  <r>
    <n v="7"/>
    <s v="0017607-06.2021 "/>
    <s v="Registro de Preços para Aquisição re Instalação de Películas, Persianas e Vidros, bem como a Retirada e Descarte das Películas e Vidros Danificados"/>
    <s v="Pregão"/>
    <d v="2022-02-23T00:00:00"/>
    <d v="2022-03-17T00:00:00"/>
    <n v="1217326.5"/>
    <n v="985459"/>
    <n v="231867.5"/>
    <x v="0"/>
    <s v="a) JR DECORACOES E COMERCIO EM GERAL LTDA , CNPJ n.º 25.054.102/0001-10, para o item 13, no valor total de R$351.268,00 (trezentos e cinquenta e um mil duzentos e sessenta e oito reais);_x000a__x000a_b) EMO SERVICOS E EQUIPAMENTOS - EIRELI , CNPJ n.º 26.344.964/0001-40 , para os itens 11 e 12, no valor total de R$222.917,25 (duzentos e vinte e dois mil novecentos e dezessete reais e vinte e cinco centavos);_x000a__x000a_c) GLEICE MARIA SIQUEIRA DE BARROS SANTOS 03156578550, CNPJ n.º 38.308.592/0001-86, para os itens 7 e 8, no valor total de R$31.998,00 (trinta e um mil novecentos e noventa e oito reais);_x000a__x000a_d) MAXX COMERCIO E SERVICOS DE VIDROS LTDA , CNPJ n.º 40.037.084/0001-52, para o item 10, no valor total de R$88.500,00 (oitenta e oito mil e quinhentos reais);_x000a__x000a_e) P C MELHOR LTDA, CNPJ n.º 40.567.546/0001-43, para os itens 1, 4 e 5, no valor total de R$126.097,75 (cento e vinte e seis mil noventa e sete reais e setenta e cinco centavos);_x000a__x000a_f) ULEMA PEREIRA CAMPOS , CNPJ n.º 42.044.818/0001-56, para o item 9, no valor total de R$60.168,00 (sessenta mil cento e sessenta e oito reais);_x000a__x000a_g) DANILO COMERCIO E SERVICOS LIMITADA, CNPJ n.º 43.529.887/0001-12 , para os itens 2, 3 e 6, no valor total de R$104.510,00 (cento e quatro mil quinhentos e dez reais)."/>
  </r>
  <r>
    <n v="8"/>
    <s v="0061727-71.2020"/>
    <s v="Serviços de Tradução e Interpretação Simultânea em Língua Brasileira de Sinais_x000a_(LIBRAS)/Língua Portuguesa (e vice-versa), Legenda para Surdos e Ensurdecidos (LSE) e_x000a_Audiodescrição (AD)"/>
    <s v="Pregão"/>
    <m/>
    <m/>
    <m/>
    <m/>
    <n v="0"/>
    <x v="2"/>
    <s v="Suspenso"/>
  </r>
  <r>
    <n v="9"/>
    <s v="0000035-03.2022  "/>
    <s v="Aquisição de Açúcar e Leite em Pó Granulado"/>
    <s v="Pregão"/>
    <d v="2022-03-22T00:00:00"/>
    <d v="2022-03-23T00:00:00"/>
    <n v="55488"/>
    <n v="45100"/>
    <n v="10388"/>
    <x v="0"/>
    <s v="Homologado em 24/03/2022,  SUPRIMAIS ATACADISTA LTDA.,CNPJ n.º 42.377.794/0001-57, para o item 1, pelo valor total de R$ 32.800,00 (trinta e dois mil e oitocentos reais), e CEABA DISTRIBUIDORA DE ALIMENTOS EIRELI, , CNPJ n.º 03.867.889/0001-05, para o item 2, pelo valor total de R$ 12.300,00 (doze mil e trezentos reais).  "/>
  </r>
  <r>
    <n v="10"/>
    <s v="0000505-34.2022"/>
    <s v="Locação de Infraestrutura para o Período de Fechamento de Cadastro Eleitoral 2022 e _x000a_ no Período Eleitoral"/>
    <s v="Pregão"/>
    <d v="2022-04-07T00:00:00"/>
    <d v="2022-04-08T00:00:00"/>
    <n v="126050.72"/>
    <n v="64268.72"/>
    <n v="61782"/>
    <x v="0"/>
    <s v="Homologado em 12/04/2022, BOA ERA COMERCIO E SERVIÇOS LTDA., CNPJ n.º 05.350.687/0001-09 - para os itens 01, 02, 03 e 05 no valor total de R$ 55.475,00 (cinquenta e cinco mil quatrocentos e setenta e cinco reais) e SGA TUDO PARA SEU EVENTO LTDA., CNPJ n.º  15.072.268/0001-06 - para o item 04, no valor total de R$ 8.793,72 (oito mil setecentos e noventa e três reais e setenta e dois centavos)"/>
  </r>
  <r>
    <n v="11"/>
    <s v="0016567-86.2021"/>
    <s v="Serviços de Preparação de Documentos para Mudança de Suporte, Microfilmagem, Inspeção dos Documentos Microfilmados e Supervisão"/>
    <s v="Pregão"/>
    <d v="2022-04-11T00:00:00"/>
    <d v="2022-04-27T00:00:00"/>
    <n v="286712.64"/>
    <n v="254717.52"/>
    <n v="31995.120000000024"/>
    <x v="0"/>
    <s v="Homologado em 04/05/2022, LM SERVICOS TERCEIRIZADOS EIRELI, CNPJ 29.449.247/0001-71, pelo valor total de R$ 254.717,52"/>
  </r>
  <r>
    <n v="12"/>
    <s v="0015492-12.2021 "/>
    <s v="Registro de Preços para Aquisição de até 05 (cinco) Dispositivos RFID UHF “móveis”, com Garantia de 36 meses, Composto por Hardware, Middleware e Software"/>
    <s v="Pregão"/>
    <d v="2022-04-18T00:00:00"/>
    <d v="2022-04-22T00:00:00"/>
    <n v="185006.25"/>
    <n v="180000"/>
    <n v="5006.25"/>
    <x v="0"/>
    <s v="Homologado em 27/04/2022, GUILHERME CARRAPATOSO GARCIA SERVICOS ADMINISTRATIVOS​, CNPJ 14.737.908/0001-97, no valor total de R$180.000,00 "/>
  </r>
  <r>
    <n v="13"/>
    <s v="0011260-54.2021 "/>
    <s v="Prestação de Serviços Continuados de Limpeza, Conservação e Higienização, com Cessão de Mão de Obra,  das Áreas Internas e Externas do TRE-BA e   Centro de Apoio Técnico – CAT – REPUBLICADO"/>
    <s v="Pregão"/>
    <d v="2022-07-01T00:00:00"/>
    <s v="25/072022"/>
    <n v="5969773.6600000001"/>
    <n v="5041050.71"/>
    <n v="928722.95000000019"/>
    <x v="0"/>
    <s v=" D &amp; L SERVICOS DE APOIO ADMINISTRATIVO LTDA, inscrita no CNPJ n.º 09.172.237/0001-24, e homologo o Pregão n.º 13/2022, determinando a convocação da referida empresa para a celebração do contrato, no valor total de R$5.041.050,71 (cinco milhões, quarenta e um mil cinquenta reais e setenta e um centavos)"/>
  </r>
  <r>
    <n v="14"/>
    <s v="0013828-43.2021"/>
    <s v=" Contratação de Serviços Técnicos Especializados na Área de Arquitetura e/ou Engenharia com Cessão de Mão de Obra"/>
    <s v="Pregão"/>
    <m/>
    <m/>
    <m/>
    <m/>
    <n v="0"/>
    <x v="3"/>
    <s v="Fracassado"/>
  </r>
  <r>
    <n v="15"/>
    <s v="0001999-31.2022 "/>
    <s v="Serviço de Imunização contra a Gripe por meio da Vacina Influenza Quadrivalente"/>
    <s v="Pregão"/>
    <d v="2022-04-29T00:00:00"/>
    <d v="2022-04-29T00:00:00"/>
    <n v="85992"/>
    <n v="61668"/>
    <n v="24324"/>
    <x v="0"/>
    <s v="Homologado em 02/05/2022,SAN PIETRO VACINAS EIRELI, CNPJ n.º 18.887.366/0001-90, para formalização do ajuste, no valor total de R$ 61.668,00 (sessenta e um mil seiscentos e sessenta e oito reais"/>
  </r>
  <r>
    <n v="16"/>
    <s v="0002155-19.2022"/>
    <s v="Aquisição de Café"/>
    <s v="Pregão"/>
    <d v="2022-05-05T00:00:00"/>
    <d v="2022-08-10T00:00:00"/>
    <n v="163050"/>
    <n v="153600"/>
    <n v="9450"/>
    <x v="0"/>
    <s v=" TRÊS CORAÇÕES ALIMENTOS S.A., CNPJ n.º 63.310.411/0001-01,  para o item 1, pelo valor total de R$ 112.837,50 (cento e doze mil oitocentos e trinta e sete reais e cinquenta centavos) e J BRILHANTE COMERCIAL - EIRELI, CNPJ n.º 06.910.908/0001-19, para o item 2, pelo valor total de R$ 40.762,50 (quarenta mil setecentos e sessenta e dois reais e cinquenta centavos)."/>
  </r>
  <r>
    <n v="17"/>
    <s v="0001349-81.2022 "/>
    <s v="Registro de Preços para  Serviços de Confecção, Instalação e_x000a_Retirada de Faixas e Banners"/>
    <s v="Pregão"/>
    <d v="2022-05-09T00:00:00"/>
    <d v="2022-05-11T00:00:00"/>
    <n v="86873.18"/>
    <n v="38850"/>
    <n v="48023.179999999993"/>
    <x v="0"/>
    <s v="Homologada em 13.05.202. Resultado:   a) BLUENETT CARIMBOS E INFORMATICA EIRELI, CNPJ 11.097.333/0001-05, para os itens 1 e 2, no valor total de R$ 28.950,00 (vinte e oito mil novecentos e cinquenta reais);_x000a__x000a_b) MORIA VISUAL - IMPRESSAO EIRELI, CNPJ 13.733.843/0001-49, para o item 3, no valor de R$ 9.900,00 (nove mil e novecentos reais)."/>
  </r>
  <r>
    <n v="18"/>
    <s v="0014422-57.2021 "/>
    <s v="Registro de Preços para Contratação de Empresa Especializada em Vigilância_x000a_Eletrônica, com Serviço de Instalação, Manutenção e Monitoramento Contínuo (CFTV IP e Alarme)"/>
    <s v="Pregão"/>
    <d v="2022-05-12T00:00:00"/>
    <d v="2022-06-06T00:00:00"/>
    <n v="1995400.98"/>
    <n v="925100"/>
    <n v="1070300.98"/>
    <x v="0"/>
    <s v="Homologado em 14/06/2022. Resultado: a)  SISTEMA AVANÇADO DE SEGURANÇA ELETRÔNICA LTDA., CNPJ n.º 00.090.021/0001-45, para os lotes 1 e 3, no valor total de R$ 347.300,00 (trezentos e quarenta e sete mil e trezentos reais);_x000a__x000a_b) NEW LINE SISTEMAS DE SEGURANÇA LTDA., CNPJ n.º 00.555.766/0001-32, para os lotes 2 e 4, no valor total de R$ 387.800,00 (trezentos e oitenta e sete mil e oitocentos reais);_x000a__x000a_c) TECHSERVICE SERVIÇOS DE MONITORAMENTO ELETROÔNICOS LTDA., CNPJ n.º 14.514.401/0001-74, para o lote 5, no valor total de R$ 190.000,00"/>
  </r>
  <r>
    <n v="19"/>
    <s v="0020184-54.2021 "/>
    <s v="Contratação de serviços elétricos com fornecimento de material de consumo para manutenção corretiva dos circuitos de tomadas elétricas."/>
    <s v="Pregão"/>
    <d v="2022-05-25T00:00:00"/>
    <d v="2022-05-31T00:00:00"/>
    <n v="230192.29"/>
    <n v="178600"/>
    <n v="51592.290000000008"/>
    <x v="0"/>
    <s v="Homologado em 08/06/2022. Resultadio: EXECUTIVA ENGENHARIA LTDA, CNPJ 38.420.184/0001-11,no valor total de R$178.600,00"/>
  </r>
  <r>
    <n v="20"/>
    <s v="0003499-35.2022"/>
    <s v="Contratação de serviço de locação de Geradores para as Eleições 2022 no município de Salvador"/>
    <s v="Pregão"/>
    <m/>
    <m/>
    <m/>
    <m/>
    <n v="0"/>
    <x v="1"/>
    <s v="Deserto"/>
  </r>
  <r>
    <n v="21"/>
    <s v="0019885-77.2021 "/>
    <s v="Contratação de Serviço de Recebimento, Transporte, Entrega e Recolhimento de Urnas Eletrônicas para as Eleições 2022"/>
    <s v="Pregão"/>
    <d v="2022-06-02T00:00:00"/>
    <d v="2022-06-15T00:00:00"/>
    <n v="3953365.66"/>
    <n v="1543934.66"/>
    <n v="2409431"/>
    <x v="0"/>
    <s v="Homologado em 27/06/22. resultado: a) MULTI PRIME TRANSPORTES E SERVICOS LTDA, CNPJ n.º 09.454.434/0001-36, para o os lotes 1 e 2 e para o item 12, no valor total de R$ 662.136,00 (seiscentos e sessenta e dois mil cento e trinta e seis reais);_x000a__x000a_b)      G3 POLARIS SERVICOS EIRELI, CNPJ n.º 20.155.999/0001-55, para o os lotes 3 e 4 e para o item 1, no valor total de R$ 811.798,66 (oitocentos e onze mil setecentos e noventa e oito reais e sessenta e seis centavos);_x000a__x000a_c)      RUBI TRANSPORTES EIRELI, CNPJ n.º 30.749.987/0001-02, para o item 13, no valor total de R$70.000,00 (setenta mil reais)."/>
  </r>
  <r>
    <n v="22"/>
    <s v="0004265-88.2022 "/>
    <s v="Registro de Preços para Contratação de Serviços Gráficos para a Confecção de Impressos Eleitorais"/>
    <s v="Pregão"/>
    <d v="2022-06-06T00:00:00"/>
    <d v="2022-06-20T00:00:00"/>
    <n v="876998.91"/>
    <n v="477280.06"/>
    <n v="399718.85000000003"/>
    <x v="0"/>
    <s v="HOMOLOGADO EM 27/06/2022. RESULTADO: a) OVERVIEW SERVIÇOS GRÁFICOS LTDA – CNPJ: 16.509.262/0001-16, para o item 1, no valor total de R$ 99.898,00 (noventa e nove mil oitocentos e noventa e oito reais);_x000a__x000a_b) INDÚSTRIA GRÁFICA BRASILEIRA LTDA., CNPJ n.º 61.418.141/0001-13, para o lote 1, no valor total de R$ 313.800,00 (trezentos e treze mil e oitocentos reais);_x000a__x000a_c) GENSA - GRÁFICA E EDITORA NOSSA SENHORA APARECIDA LTDA., CNPJ n.º 05.770.290/0001-76, para o lote 2, no valor total de R$ 40.219,56 (quarenta mil duzentos e dezenove reais e cinquenta e seis centavos);_x000a__x000a_d) E-LABEL ETIQUETAS E ROTULOS ADESIVOS LTDA., CNPJ n.º 33.749.182/0001-57, para o lote 3, no valor total de R$ 23.362,50 (vinte e três mil trezentos e sessenta e dois reais e cinquenta centavos)."/>
  </r>
  <r>
    <n v="23"/>
    <s v="0019320-16.2021 "/>
    <s v="Locação de Veículos de Passeio  e Caminhões, para utilização pela Unidade de Transportes (AMAVE) durante o Período Eleitoral de 2022"/>
    <s v="Pregão"/>
    <d v="2022-06-06T00:00:00"/>
    <d v="2022-06-20T00:00:00"/>
    <n v="677473.5"/>
    <n v="482000"/>
    <n v="195473.5"/>
    <x v="0"/>
    <s v="HOMOLOGADO EM 22/06/2022. RESULTADO:CIDADE TRANSPORTE SERVIÇOS LTDA., CNPJ 10.949.635/0001-93, para o lote 1 (itens 1, 2 e 3) e item 4."/>
  </r>
  <r>
    <n v="24"/>
    <s v="0004002-56.2022 "/>
    <s v="Aquisição de Monitores"/>
    <s v="Pregão"/>
    <d v="2022-06-20T00:00:00"/>
    <d v="2022-07-09T00:00:00"/>
    <n v="474327"/>
    <n v="364000"/>
    <n v="110327"/>
    <x v="0"/>
    <s v="Homologado Em 13.07.2022. REPREMIG REPRESENTACAO E COMERCIO DE MINAS GERAIS LTDA. CNPJ n.º 65.149.197/0002-51, no valor total de R$ 364.000,00"/>
  </r>
  <r>
    <n v="25"/>
    <s v="0000516-63.2022 "/>
    <s v="Serviço Continuado de Assistência à Saúde ou Cobertura de Custos Assistenciais através de Plano Privado, com Coparticipação de 30%"/>
    <s v="Pregão"/>
    <d v="2022-06-15T00:00:00"/>
    <d v="2022-06-17T00:00:00"/>
    <n v="18378752.699999999"/>
    <n v="18372440.699999999"/>
    <n v="6312"/>
    <x v="0"/>
    <s v="HOMOLOGADO EM 21/06/2022. RESULTADO: Unimed Seguros Saúde S.A., inscrita no CNPJ n.º 04.487.255/0001-8, no valor total de R$ 18.372.440,70"/>
  </r>
  <r>
    <n v="26"/>
    <s v="0003346-02.2022"/>
    <s v="Aquisição e Instalação de Divisórias no Anexo III da Sede do TRE-BA"/>
    <s v="Pregão"/>
    <m/>
    <m/>
    <m/>
    <m/>
    <n v="0"/>
    <x v="4"/>
    <s v="Anulado"/>
  </r>
  <r>
    <n v="27"/>
    <s v="0008650-79.2022"/>
    <s v="Aquisição de Pen Drive e Fone de Ouvido"/>
    <s v="Pregão"/>
    <d v="2022-06-27T00:00:00"/>
    <s v="13.08.2022"/>
    <n v="584850"/>
    <n v="40500"/>
    <n v="544350"/>
    <x v="0"/>
    <s v="Homologado, BRASLYNC COMERCIO ELETRÔNICO LTDA.,CNPJ n.º 35.858.504/0001-21, para o item 2, pelo valor total de R$40.500,00 "/>
  </r>
  <r>
    <n v="28"/>
    <s v="0002001-98.2022"/>
    <s v="Locação de Infraestrutura Mobiliária e Equipamentos para APURAÇÃO DAS_x000a_ELEIÇÕES 2022 no Município de Salvador"/>
    <s v="Pregão"/>
    <d v="2022-06-29T00:00:00"/>
    <d v="2022-07-11T00:00:00"/>
    <n v="100249.81"/>
    <n v="47295.199999999997"/>
    <n v="52954.61"/>
    <x v="0"/>
    <s v="Homologado em 12/07/2022. STAND ESTRUTURAS E EVENTOS LTDA., inscrita no CNPJ n.º 45.061.329/0001-09, vencedora do Grupo 3, no valor total de R$ 34.000,00 (trinta e quatro mil reais) e BOA ERA COMERCIO E SERVIÇOS LTDA., inscrita no CNPJ n.º 05.350.687/0001-09,  para os itens 1, 7 e 10, no valor total de R$ 13.295,20 "/>
  </r>
  <r>
    <n v="29"/>
    <s v="0001926-59.2022"/>
    <s v="Aquisição de Camisetas com Dizeres e Logo Monocromático que_x000a_Identifiquem os ‘Coordenadores de Acessibilidade”"/>
    <s v="Pregão"/>
    <d v="2022-06-29T00:00:00"/>
    <s v="19.03.2022"/>
    <n v="192892.7"/>
    <n v="101792.6"/>
    <n v="91100.1"/>
    <x v="0"/>
    <s v=" ELUGENIO INDUSTRIA E COMERCIO DE CONFECCOES LTDA, CNPJ 30.869.154/0001-85, para os itens 1, 2 e 3, no valor total de R$ 101.792,60 "/>
  </r>
  <r>
    <n v="30"/>
    <s v="0003605-94.2022"/>
    <s v="Serviços Terceirizados de Apoio Administrativo e_x000a_Operacional à Realização das Eleições 2022"/>
    <s v="Pregão"/>
    <d v="2022-06-29T00:00:00"/>
    <d v="2022-07-05T00:00:00"/>
    <n v="13331781.710000001"/>
    <n v="11659991.810000001"/>
    <n v="1671789.9000000004"/>
    <x v="0"/>
    <s v="Homologado em 06.07.2022. RESULTADO:  VERA CRUZ SERVIÇOS LTDA., inscrita no CNPJ n.º 04.278.447/0001-88, no valor total de R$ 11.659.991,81 (onze milhões, seiscentos e cinquenta e nove mil novecentos e noventa e um reais e oitenta e um centavos)"/>
  </r>
  <r>
    <n v="31"/>
    <s v="0003297-58.2022"/>
    <s v="Registro de Preços para Aquisição de Mobiliários, Carrinhos, e Equipamentos_x000a_Diversos e Condicionadores de Ar"/>
    <s v="Pregão"/>
    <d v="2022-07-06T00:00:00"/>
    <s v="24/08.2022"/>
    <n v="549809.75"/>
    <n v="498434.7"/>
    <n v="51375.049999999988"/>
    <x v="0"/>
    <s v="1) H MARTINS COMERCIO E SERVICOS LTDA, CNPJ 42.682.040/0001-00, para o item 5, no valor total de R$ 28.242,20 _x000a__x000a_2) A ECONOMICA COMERCIO LTDA, CNPJ 44.854.551/0001-98, para os itens 6 e 13, no valor total de R$ 83.237,50 _x000a__x000a_3) GRIEBLER E GRIEBLER LTDA, CNPJ 30.195.733/0001-90, para o item 7, no valor total de R$ 51.700,00_x000a__x000a_4) I C SERAFINI REFRIGERACAO, CNPJ n.º 14.516.591/0001-69, para o item 8, no valor total de R$ 59.700,00 _x000a__x000a_5) JALDI DOS SANTOS DONATO 90424239515, CNPJ 27.089.712/0001-85, para os itens 9 e 15, no valor total de R$ 35.200,00_x000a__x000a_6) M FELIPE GALVAO, CNPJ 24.183.988/0001-30, para os itens 10 e 12, no valor total de R$ 193.950,00 _x000a__x000a_7) IVILA DA COSTA CARVALHO 01359963502, CNPJ 42.246.137/0001-70, para o item 11, no valor total de R$ 44.565,00 _x000a__x000a_8) MIKROSHOP COMERCIO SOLUCOES E TECNOLOGIA LTDA, CNPJ n.º 08.388.921/0001-85, para o item 17, no valor total de R$ 1.840,00_x000a__x000a_ Fracassado o certame com relação aos itens 1, 3, 14 e 19 e deserto com relação aos itens 2, 4, 16 e 18."/>
  </r>
  <r>
    <n v="32"/>
    <s v="0003880-43.2022"/>
    <s v="Serviço de Agenciamento e Intermediação do Transporte de Passageiros através de Táxi, por meio de Aplicativo para Smartphone e Ambiente Web"/>
    <s v="Pregão"/>
    <d v="2022-07-07T00:00:00"/>
    <m/>
    <m/>
    <m/>
    <n v="0"/>
    <x v="4"/>
    <s v="Anulado"/>
  </r>
  <r>
    <n v="33"/>
    <s v="0009162-62.2022"/>
    <s v="Serviço de Telefonia Móvel Pessoal (SMP), com VOZ e DADOS Banda Larga com Tecnologia 4G/GSM (Sistema Global para Comunicações Móveis) ou de Tecnologia Superior, com Habilitação de Linhas Móveis e Fornecimento de Chips"/>
    <s v="Pregão"/>
    <d v="2022-07-05T00:00:00"/>
    <d v="2022-07-11T00:00:00"/>
    <n v="16033.12"/>
    <n v="720"/>
    <n v="15313.12"/>
    <x v="0"/>
    <s v="CLARO S.A., inscrita no CNPJ nº 40.432.544/0001-47, adjudicatária dos itens 1 e 3, no valor mensal total de R$ 720,00. Declarou FRACASSADO o certame com relação aos itens 2, 4, 5, 6, 7 e 8."/>
  </r>
  <r>
    <n v="34"/>
    <s v="0004501-40.2022"/>
    <s v="Registro de Preços visando a Eventual Aquisição de Material de Processamento de Dados, Áudio e Pilhas"/>
    <s v="Pregão"/>
    <d v="2022-07-11T00:00:00"/>
    <d v="2022-07-29T00:00:00"/>
    <n v="103045.7"/>
    <n v="59464"/>
    <n v="43581.7"/>
    <x v="0"/>
    <s v="1) BNB COMERCIO DE EQUIPAMENTOS DE INFORMATICA LTDA, CNPJ n.º 08.692.456/0001-71, para o item 1, no valor total de R$ 3.150,00 (três mil cento e cinquenta reais);_x000a__x000a_2) ALBERTO DIAS DE SOUZA 24616211876, CNPJ n.º 37.593.189/0001-83, para o item 2, no valor total de R$ 5.320,00; _x000a__x000a_3) REGINA CELIA CUNHA DE SOUSA 00641565755, CNPJ 36.336.388/0001-43, para os itens 4 e 6, no valor total de R$ 2.874,00; _x000a__x000a_4) CRISTINA FELISMINO DOS SANTOS, CNPJ 30.510.368/0001-60, para o item 5, no valor total de R$ 3.120,00;_x000a__x000a_5) NAVISYSTEM IMPORTACAO LTDA, CNPJ 08.395.059/0001-38, para o item 7, no valor total de R$ 45.000,00 "/>
  </r>
  <r>
    <n v="35"/>
    <s v="0055409-77.2017"/>
    <s v="Serviço Técnico Profissional Especializado em Medicina e Segurança do Trabalho para Realizar Perícia, bem como Emitir Laudo Técnico de Condições Ambientais de Trabalho – LTCAT"/>
    <s v="Pregão"/>
    <d v="2022-07-21T00:00:00"/>
    <d v="2022-07-28T00:00:00"/>
    <n v="400858.64"/>
    <n v="50741.14"/>
    <n v="350117.5"/>
    <x v="0"/>
    <s v="WESLEM DIAS MACEDO FREITAS, inscrita no CNPJ n.º 11.552.539/0001-70, para os lotes 1, 5, 6, 7 e 8, pelo valor total de R$ 30.663,46 (trinta mil seiscentos e sessenta e três reais e quarenta e seis centavos), e SANTOS &amp; FREITAS ENGENHARIA LTDA, inscrita no CNPJ n.º 23.374.436/0001-46, para os lotes 2, 3 e 4, pelo valor total de R$ 20.077,68 (vinte mil setenta e sete reais e sessenta e oito centavos)"/>
  </r>
  <r>
    <n v="36"/>
    <s v="0004060-59.2022"/>
    <s v="Registro de Preços visando a Eventual Contratação de Serviços Gráficos"/>
    <s v="Pregão"/>
    <d v="2022-07-13T00:00:00"/>
    <d v="2022-07-15T00:00:00"/>
    <n v="328635.84000000003"/>
    <n v="314506.5"/>
    <n v="14129.340000000026"/>
    <x v="0"/>
    <s v="Gráfica Editora Formulários Contínuos e Etiquetas F&amp;F Ltda., CNPJ n.º 11.114.463/0001-09, para os lotes 1, 2, no valor total de R$ 213.248,50 e  Tavares &amp; Tavares Empreendimentos Comerciais Ltda., CNPJ n.º 16.561.461/0001-73, para lote 3 respectivamente, no valor total de R$ 101.258,00."/>
  </r>
  <r>
    <n v="37"/>
    <s v="0002420-21.2022"/>
    <s v="Registro de Preços para Eventual Aquisição de Materiais de Higienização e EPIs"/>
    <s v="Pregão"/>
    <d v="2022-07-14T00:00:00"/>
    <d v="2022-07-29T00:00:00"/>
    <n v="8964795.1199999992"/>
    <n v="3808034.19"/>
    <n v="5156760.93"/>
    <x v="0"/>
    <s v="PLASTICOS V.P. INDUSTRIA E COMERCIO LTDA, CNPJ 35.159.991/0001-34, para os itens 1 e 2, no valor total de R$1.265.097,60 _x000a__x000a_LIFE CLEAN COMERCIO DE EQUIPAMENTOS LTDA​, CNPJ 43.219.256/0001-05, para os itens 3 e 4, no valor total de R$109.480,00 _x000a__x000a_MR LICITACOES - LTDA​, CNPJ 41.687.100/0001-15, para os itens 5, 9 e 10, no valor total de R$ 1.367.484,36_x000a__x000a_BLESS INDUSTRIA BRASILEIRA DE COSMETICOS LTDA​, CNPJ 14.934.850/0001-71, para os itens  6 e 8, no valor total de R$55.891,95 _x000a__x000a_NG COMERCIO E DISTRIBUICAO DE PRODUTOS DE LIMPEZA LTDA​, CNPJ 36.976.621/0001-52, para o item 7, no valor total de R$970.600,28 _x000a__x000a_MIKROSHOP COMERCIO SOLUCOES E TECNOLOGIA LTDA​, CNPJ 08.388.921/0001-85, para o item 11, no valor total de R$39.480,00."/>
  </r>
  <r>
    <n v="38"/>
    <s v="0003734-02.2022"/>
    <s v="Registro de Preços Aquisição de Material de Expediente"/>
    <s v="Pregão"/>
    <d v="2022-07-18T00:00:00"/>
    <d v="2022-08-24T00:00:00"/>
    <n v="1236749.49"/>
    <s v="_x000a_                  R$ 435.135,45"/>
    <n v="801614.04"/>
    <x v="0"/>
    <s v="OGT DISTRIBUIDORA LTDA, CNPJ  05.893.370/0001-19, para os itens 1 e 2, no valor total de R$ 35.640,00 ;_x000a__x000a_- BML COMERCIAL LTDA, CNPJ 11.292.106/0001-22, para o item 19, no valor total de R$4.040,00;_x000a__x000a_- AMAZONAS COMERCIO DE ADESIVOS E BRINDES LTDA, CNPJ 11.383.230/0001-01, para o item 29, no valor total de R$28.623,24;_x000a__x000a_- ALEA COMERCIAL LTDA, CNPJ 12.011.917/0003-32, para o item 25, no valor total de R$80.625,00;_x000a__x000a_- CRIATIVA COMERCIO E SERVICO LTDA, CNPJ 14.982.467/0001-99, para os itens 23 e 24, no valor total de R$47.500,00;_x000a_- LIVRARIA E PAPELARIA PRATICA LTDA, CNPJ 19.197.721/0001-61, para os itens 14, 15, 16, 18 e 26, no valor total de R$58.150,00 _x000a__x000a_- COMERCIAL ATITUDE LTDA, CNPJ 19.705.786/0001-70, para os itens 3, 10, 11 e 27, no valor total de R$74.029,60 _x000a__x000a_- PRISMA PAPELARIALTDA, CNPJ 28.076.288/0001-05, para os itens 5 e 22, no valor total de R$50.750,00_x000a__x000a_- GRITZ COMERCIO DE BRINDES E EMBALAGENS - EIRELI, CNPJ 31.778.147/0001-30, para o item 21, no valor total de R$18.728,61 _x000a__x000a_- BAHAM COMERCIO DE INFORMATICA E PAPELARIA LTDA, CNPJ 33.134.920/0001-51, para o item 7, no valor total de R$2.991,00;_x000a__x000a_- MAIANA DOS SANTOS ALVES 04324058520, CNPJ 36.463.427/0001-73, para os itens 4 e 12, no valor total de R$25.000,00 _x000a__x000a_- MENNO INFORMATICA E GRAFICA LTDA, CNPJ 47.699.350/0001-51, para o item 9, no valor total de R$8.100,00.;_x000a__x000a_Declaro fracassado o certame com relação aos itens 6, 8, 13, 17 e 28, bem como deserto para o item 20"/>
  </r>
  <r>
    <n v="39"/>
    <s v="0001707-46.2022"/>
    <s v="Aquisição de Materais de Acondicionamento e Embalagem"/>
    <s v="Pregão"/>
    <d v="2022-07-18T00:00:00"/>
    <d v="2022-07-29T00:00:00"/>
    <n v="765316"/>
    <n v="439660"/>
    <n v="325656"/>
    <x v="0"/>
    <s v="Homologado em 08.08.2022 para os itens 1 a 15; Fracassado para o item 16, da seguinte forma:                                                                                                                           RITA MARIA CONCEICAO SILVA, CNPJ 13.372.912/0001-36, para os itens 1 e 3, no valor total de R$89.980,00 (oitenta e nove mil novecentos e oitenta reais);_x000a__x000a_- MICHELLE DE MOURA JUNQUILHO, CNPJ 45.536.512/0001-05, para o item 2, no valor total de R$22.850,00 ;_x000a__x000a_- GRAZIELE VALENTE PEIXOTO, CNPJ 33.175.850/0001-80, para o item 4, no valor total de R$2.960,00;_x000a__x000a_- ROMA COMERCIAL LTDA, CNPJ 21.348.054/0001-12, para o item 5, no valor total de R$24.900,00;_x000a__x000a_- POTENCIAL EMBALAGENS PROMOCIONAIS LTDA, CNPJ 09.042.405/0001-67, para o item 6, no valor total de R$60.900,00;_x000a__x000a_- RAMAX SERVICOS E COMERCIO DE ELETROELETRONICOS EIRELI, CNPJ 11.493.926/0001-82, para o item 7, no valor total de R$21.500,00;_x000a__x000a_- SAO MATEUS INDUSTRIA E COMERCIO DE EMBALAGENS EIRELI, CNPJ 35.609.698/0001-21, para o item 8, no valor total de R$20.000,00;_x000a__x000a_- PRISMA PAPELARIA LTDA, CNPJ 28.076.288/0001-05, para o item 9, no valor total de R$2.560,00;_x000a__x000a_- TOTALPACK COMERCIO DE EMBALAGENS EIRELI, CNPJ 33.787.082/0001-15, para os itens 10 e 13, no valor total de R$15.760,00;_x000a__x000a_- REIS INDUSTRIA E COMERCIO DE BOLSAS E PROMOCIONAIS LTDA, CNPJ 12.533.412/0001-76, para o item 11, no valor total de R$52.500,00;_x000a__x000a_- D &amp; R COMERCIO DE BOLSAS E ACESSORIOS EIRELI, CNPJ 09.674.711/0001-16, para o item 12, no valor total de R$19.750,00 ;_x000a__x000a_- ERICSON GARCEZ DOS ANJOS 04084997536, CNPJ 43.835.767/0001-43, para os itens 14 e 15, no valor total de R$39.850,00;_x000a__x000a_- TCHE-PEL COMERCIAL, CNPJ 08.613.567/0001-45, para o item 17, no valor total de R$47.250,00;_x000a__x000a_- BORBOFLOR BRASIL COMERCIO DE SUPRIMENTOS EIRELI, CNPJ 32.477.067/0001-08, para o item 18, no valor total de R$18.900,00        _x000a_FRACASSADO O ITEM 16"/>
  </r>
  <r>
    <m/>
    <m/>
    <m/>
    <m/>
    <m/>
    <m/>
    <m/>
    <m/>
    <m/>
    <x v="5"/>
    <m/>
  </r>
  <r>
    <n v="40"/>
    <s v="0003499-35.2022"/>
    <s v="Locação de geradores para as Eleições 2022"/>
    <s v="Pregão"/>
    <d v="2022-07-21T00:00:00"/>
    <d v="2022-07-26T00:00:00"/>
    <n v="128905.76"/>
    <n v="117400.58"/>
    <n v="11505.179999999993"/>
    <x v="0"/>
    <s v="TECNOGERA - LOCAÇÃO ETRANSFORMAÇÃO DE ENERGIA SA, CNPJ n.º 08.100.057/0001-74, pelo valor total de R$117.400,58 (cento e dezessete mil e quatrocentos reais e cinquenta e oito centavos)"/>
  </r>
  <r>
    <n v="41"/>
    <s v="0003994-79.2022"/>
    <s v="Locação de Notebooks, incluindo a Prestação dos Serviços de Manutenção_x000a_Corretiva, a fim de Atender às Atividades da Transmissão Remota do Resultado das Eleições 2022 no Estado_x000a_da Bahia"/>
    <s v="Pregão"/>
    <d v="2022-07-25T00:00:00"/>
    <d v="2022-07-29T00:00:00"/>
    <n v="245437.5"/>
    <n v="38505"/>
    <n v="206932.5"/>
    <x v="0"/>
    <s v=" MICROTÉCNICA INFORMÁTICA LTDA., inscrita no CNPJ n.º 01.590.728/0002-64, no valor mensal de R$ 38.505,00 (trinta e oito mil quinhentos e cinco reais) e total de 192.525,00 (cento e noventa e dois mil quinhentos e vinte e cinco reais"/>
  </r>
  <r>
    <n v="42"/>
    <s v="0013828-43.2021"/>
    <s v="Serviços Técnicos Especializados na Área de Arquitetura e/ou Engenharia com Cessão de Mão de Obra"/>
    <s v="Pregão"/>
    <d v="2022-07-28T00:00:00"/>
    <s v="Agendada"/>
    <m/>
    <m/>
    <n v="0"/>
    <x v="6"/>
    <m/>
  </r>
  <r>
    <n v="43"/>
    <s v="0006863-15.2022"/>
    <s v="Registro de Preços para Aquisição de Materiais de Copa e Cozinha, Limpeza,_x000a_Higienização e EPIs"/>
    <s v="Pregão"/>
    <d v="2022-07-29T00:00:00"/>
    <d v="2022-07-09T00:00:00"/>
    <n v="532412"/>
    <n v="276892"/>
    <n v="255520"/>
    <x v="0"/>
    <s v="RESULTADO: 1) BRENO SOUSA DE SANTANA 08329226506, CNPJ n.º 31.163.042/0001-77, para os itens 1, 3, 4, 5, 6, 7, 8, 11, 12, 14, 16, 17 e 18, no valor total de R$ 188.614,00;_x000a__x000a_2) PROTESE VIDA COMERCIO DE MATERIAIS HOSPITALAR EIRELI, CNPJ n.º 14.929.894/0001-03, para o item 2, no valor total de R$ 11.150,00 _x000a__x000a_3) SAMARA VASCONCELOS ROSAS EIRELI, CNPJ 38.559.624/0001-16, para os itens 9 e 19, no valor total de R$ 3.660,00 _x000a__x000a_4) LIVRARIA E PAPELARIA PRATICA LTDA, CNPJ 19.197.721/0001-61, para os itens 10 e 15, no valor total de R$ 9.500,00 _x000a__x000a_5) LIFE CLEAN COMERCIO DE EQUIPAMENTOS LTDA, CNPJ 43.219.256/0001-05, para o item 13, no valor total de R$ 14.640,00_x000a__x000a_6) ANDRESSA VIEIRA DA SILVA 04799669400, CNPJ 45.893.521/0001-53, para os itens 20 e 21, no valor total de R$ 46.140,00 _x000a__x000a_7) SANDRA SILVA DIAS 82044775549, CNPJ 36.640.273/0001-48, para o item 22, no valor total de R$ 4.188,00 _x000a__x000a_8) 2 R A COMERCIO VAREJISTA DE LIVROS EIRELI, CNPJ 15.183.940/0001-30, para o item 23, no valor total de R$ 1.000,00 "/>
  </r>
  <r>
    <n v="44"/>
    <s v="0002243-57.2022"/>
    <s v="Serviço de Direito de Uso Temporário (Subscrição) dos Softwares Adobe Captivate, Adobe_x000a_Creative Cloud e Autodesk AutoCAD LT"/>
    <s v="Pregão"/>
    <m/>
    <m/>
    <m/>
    <m/>
    <n v="0"/>
    <x v="7"/>
    <s v="REVOGADO em 21./09/2022"/>
  </r>
  <r>
    <n v="45"/>
    <s v="0009719-49.2022"/>
    <s v="Serviço de Telefonia Móvel Pessoal (SMP), com VOZ e DADOS Banda Larga, com o_x000a_Fornecimento de 246 Chips"/>
    <s v="Pregão"/>
    <d v="2022-09-01T00:00:00"/>
    <s v="10.09.2022"/>
    <n v="140033.70000000001"/>
    <n v="2188.98"/>
    <n v="137844.72"/>
    <x v="0"/>
    <s v="RESULTADO: CLARO S.A., CNPJ 40.432.544/0001-47, para os itens 1 e 3, no valor total mensal de R$ 180,93 , TELEFÔNICA BRASIL S.A, CNPJ 02.558.157/0001-62, para os itens 02, 05, 06, 07, 08 e 09, no valor total mensal de R$ 1.988,25 e TIM S.A., CNPJ 02.421.421/0001-11, para o item 04, no valor total mensal de R$ 19,80 "/>
  </r>
  <r>
    <n v="46"/>
    <s v="0004794-10.2022"/>
    <s v="Serviços de Filmagem, Monitoramento, Sonorização e Produção de Material Gravado para_x000a_Registro, Divulgação Local e Transmissão dos Procedimentos de Auditoria mediante Votação Paralela nas Eleições de 2022"/>
    <s v="Pregão"/>
    <d v="2022-08-08T00:00:00"/>
    <d v="2022-08-15T00:00:00"/>
    <n v="315666.67"/>
    <n v="249900"/>
    <n v="65766.669999999984"/>
    <x v="0"/>
    <s v=" FACHINELI COMUNICACAO LTDA, CNPJ 08.804.362/0001-47, no valor total de R$249.900,00 (duzentos e quarenta e nove mil e novecentos reais)"/>
  </r>
  <r>
    <n v="47"/>
    <s v="0010024-33.2022"/>
    <s v="Registro de Preços  para Contratação de Serviço de Autenticação por Múltiplos_x000a_Fatores, com Fornecimento de Tokens Homologados, Serviço de Instalação com Repasse de Conhecimento e_x000a_Treinamento Oficial do Fabricante"/>
    <s v="Pregão"/>
    <d v="2022-08-05T00:00:00"/>
    <d v="2022-08-23T00:00:00"/>
    <n v="19878846"/>
    <n v="2252833.91"/>
    <n v="17626012.09"/>
    <x v="0"/>
    <s v="PTLS SERVICOS DE TECNOLOGIA E ASSESSORIA TECNICA LTDA, CNPJ n.º 09.162.855/0005-17, para os itens 1,2,3 e 4 (Grupo 1), no valor total de R$19.878.846,00 "/>
  </r>
  <r>
    <n v="48"/>
    <s v="0005408-15.2022"/>
    <s v="Contratação de serviço de consultoria em segurança de Tecnologia da Informação e Comunicação (TIC)_x000a_para implantação de um Sistema de Gestão da Segurança da Informação e Privacidade (SGSI/SGPI) no_x000a_TRE-BA, em conformidade com as normas ISO 27.001:2013 e 27.701:2019."/>
    <s v="Pregão"/>
    <d v="2022-08-15T00:00:00"/>
    <d v="2022-09-15T00:00:00"/>
    <n v="355256.67"/>
    <n v="99199.99"/>
    <n v="256056.68"/>
    <x v="0"/>
    <s v="HOMOLOGADO. Adjudico o objeto à empresa MIDNAL SERVICOS DE TECNOLOGIA DA INFORMACAO LTDA., inscrita no CNPJ sob o n.º 17.879.226/0001-07, e homologo o pregão n.º 48/2022, no valor total de R$ 99.199,00"/>
  </r>
  <r>
    <n v="49"/>
    <s v="0003346-02.2022"/>
    <s v="Aquisição e Instalação de Divisórias no Anexo III da Sede do TRE-BA"/>
    <s v="Pregão"/>
    <d v="2022-08-19T00:00:00"/>
    <d v="2022-08-23T00:00:00"/>
    <n v="203734.8"/>
    <n v="147500"/>
    <n v="56234.799999999988"/>
    <x v="0"/>
    <s v="EVIC FORROS E DIVISORIAS LTDA., CNPJ n.º 10.309.997/0001-10, pelo valor total de R$ 147.500,00"/>
  </r>
  <r>
    <n v="50"/>
    <s v="0009162-62.2022"/>
    <s v="Contratação de serviço de telefonia móvel pessoal (SMP), com VOZ e DADOS Banda Larga com tecnologia 4G/GSM (Sistema Global para Comunicações Móveis) ou de tecnologia superior_x000a_Aquisição e Instalação de Divisórias no Anexo III da Sede do TRE-BA"/>
    <s v="Pregão"/>
    <m/>
    <m/>
    <m/>
    <m/>
    <n v="0"/>
    <x v="7"/>
    <s v="REVOGADO em 22./08/2022"/>
  </r>
  <r>
    <n v="51"/>
    <s v="0010745-82.2022"/>
    <s v="Contratação de empresa especializada na prestação de serviços contínuos, com cessão de mão de obra_x000a_residente, de apoio à Administração, compreendendo a alocação de 02 (dois) postos de Arquivista. "/>
    <s v="Pregão"/>
    <d v="2022-08-26T00:00:00"/>
    <d v="2022-09-08T00:00:00"/>
    <n v="227906.24"/>
    <n v="196499"/>
    <n v="31407.239999999991"/>
    <x v="0"/>
    <s v="CITY SERVICOS E TRANSPORTES ESPECIALIZADOS EIRELI, inscrita no CNPJ n.º 24.400.398/0001-11, pelo valor total de R$ 196.499,00"/>
  </r>
  <r>
    <n v="52"/>
    <s v="0003932-39,2022"/>
    <s v=" Registro de Preço, para eventual aquisição de eletrodomésticos e eletroeletrônicos. "/>
    <s v="Pregão"/>
    <d v="2022-08-31T00:00:00"/>
    <d v="2022-09-14T00:00:00"/>
    <n v="1281274.6499999999"/>
    <n v="956716.41"/>
    <n v="324558.23999999987"/>
    <x v="0"/>
    <s v="Homologado os itens 3, 5 a 13, 15 a 28, 32 a 38 e  o fracassado o certame com relação aos itens 1, 2, 4, 14, 29, 30 e 31.                                              RESULTADO: 1) TKL COMERCIAL EIRELI, CNPJ n.º 14.724.532/0001-86, para o item 3, no valor total de R$ 20.850,00); RA TELECOM LTDA, CNPJ n.º 10.312.101/0001-51, para os itens 5 e 35, no valor total de R$ 142.390,00; MAVYG COMERCIO DE MOVEIS LTDA, CNPJ 44.820.086/0001-74, para os itens  6, 25 e 26, no valor total de R$ 12.849,76;IVILA DA COSTA CARVALHO 01359963502, CNPJ 42.246.137/0001-70, para os itens 7, 8,18, 19 e 22, no valor total de R$ 130.830,00; CARVALHO MIRANDA EMPREENDIMENTOS EIRELI, CNPJ 11.502.318/0001-97, para os itens 9 e 10, no valor total de R$ 62.547,30;CAZA FORTE ENGENHARIA LTDA, CNPJ 29.917.413/0001-17, para os itens 11, 12 e 36, no valor total de R$ 116.770,00; SOA SOLUCOES INTEGRADAS LTDA, CNPJ 41.395.741/0001-04, para os itens 13, 17 e 23, no valor total de R$ 107.069,70; GO VENDAS ELETRONICAS LTDA, CNPJ 36.521.392/0001-81, para os itens 15 e 16, no valor total de R$ 59.762,80; JOSE CARLOS BRITO CASAES, CNPJ n.º 42.306.297/0001-68, para os itens 20 e 21, no valor total de R$ 18.117,00;_x000a_RAQUEL PRADO IBA 26819377878, CNPJ n.º 45.332.474/0001-79,  item 24, no valor total de R$11.099,85;_x000a_WYUT DO BRASIL DISTRIBUIDORA DE EQUIPAMENTOS LTDA, CNPJ n.º 02.934.182/0001-01, para os itens 27 e 38, no valor total de R$ 120.900,00; COMMERCE EQUIPAMENTOS E SUPRIMENTOS DE INFORMATICA LTDA, CNPJ n.º 04.562.808/0001-13, para o item 28, no valor total de R$ 1.113,50;MULTIMED PRODUTOS ODONTO-MEDICO-HOSPITALAR LTDA, CNPJ n.º 26.483.526/0001-63, para o lote 1 (itens 32, 33 e 34), no valor total de R$;CPM CONSULTORIA EM GESTAO EMPRESARIAL E VENDAS LTDA, CNPJ n.º 14.437.343/0001-22, para o item 37, no valor total de R$ 43.185,00."/>
  </r>
  <r>
    <n v="53"/>
    <s v="0003100-06.2022"/>
    <s v="Contratação de Serviço de Confecção de Placas de Sinalização"/>
    <s v="Pregão"/>
    <d v="2022-10-13T00:00:00"/>
    <d v="2022-10-28T00:00:00"/>
    <n v="21137.41"/>
    <n v="17315.36"/>
    <n v="3822.0499999999993"/>
    <x v="0"/>
    <s v="Homologado em 29.10.2022, CARBONI ARTES GRAFICAS LTDA, CNPJ 02.844.351/0001-04, para o item 22, no valor total de R$ 767,62 (setecentos e sessenta e sete reais e sessenta e dois centavos), e ACRILUX COMUNICACAO VISUAL LTDA, CNPJ 04.225.816/0001-74, para os itens 1 a 21, 23 a 33, no valor total de R$ 16.547,74"/>
  </r>
  <r>
    <n v="54"/>
    <s v="0006349-62.2022"/>
    <s v="Registro de Preço para Eventual Aquisição de Equipamentos e Programas de Datacenter"/>
    <s v="Pregão"/>
    <d v="2022-09-05T00:00:00"/>
    <d v="2022-09-21T00:00:00"/>
    <n v="9074454.8000000007"/>
    <n v="8091230"/>
    <n v="983224.80000000075"/>
    <x v="0"/>
    <s v="RESULTADO: PRODUS PRODUTOS E SOLUÇÕES PARA INFORMÁTICA LTDA, CNPJ n.º 63.270.797/0001-67, para os itens 1, 2, 3 e 4, no valor total de R$ 8.091.230,00), e BRHOST SERVICOS DIGITAIS LTDA, CNPJ n.º 35.614.414/0001-95, para o item 5, no valor total de R$ 9.750,00"/>
  </r>
  <r>
    <n v="55"/>
    <s v="0004456-36.2022"/>
    <s v="Fornecimento de lanche para os Desembargadores_x000a_Eleitorais, colaboradores eventuais e servidores que participarão do evento de abertura no dia em que se_x000a_realizarão as Eleições 2022 "/>
    <s v="Pregão"/>
    <d v="2022-09-08T00:00:00"/>
    <d v="2022-09-08T00:00:00"/>
    <n v="75061.8"/>
    <n v="74804.399999999994"/>
    <n v="257.40000000000873"/>
    <x v="0"/>
    <s v="JBL COMERCIO E SERVICOS EIRELI, CNPJ 30.619.713/0001-07, para os itens 1 e 2, no valor total de R$ 74.804,40"/>
  </r>
  <r>
    <n v="56"/>
    <s v="0014796-39.2022"/>
    <s v="Contratação de Serviço de Transporte Aéreo -  Eleições 2022"/>
    <s v="Pregão"/>
    <d v="2022-09-12T00:00:00"/>
    <d v="2022-09-12T00:00:00"/>
    <n v="220647"/>
    <n v="220590"/>
    <n v="57"/>
    <x v="0"/>
    <s v="ATA AEROTAXI ABAETE LTDA, CNPJ 14.674.451/0001-19, para o item 1, no valor total estimado de R$ 220.590,00 "/>
  </r>
  <r>
    <n v="57"/>
    <s v="0012969-90.2022"/>
    <s v="Locação Infraestrutura Eleições 2022"/>
    <s v="Pregão"/>
    <d v="2022-09-14T00:00:00"/>
    <d v="2022-09-15T00:00:00"/>
    <n v="138601.60999999999"/>
    <n v="116708.91"/>
    <n v="21892.699999999983"/>
    <x v="0"/>
    <s v="  RESULTADO: OKALANGO EVENTOS EIRELI , CNPJ 32.626.778/0001-05, para os lotes 1 e 3, e itens 6 e 8, no valor total de R$ 96.141,91; ELOHIM SERVICOS DE PINTURA E REFORMA EIRELI, CNPJ 27.037.303/0001-35, para o lote 2, no valor total de R$ 7.146,00; SILK BRINDES COMUNICACAO VISUAL, COMERCIO, SERVICOS E TELECOMUNICACOES LTDA, CNPJ  19.814.481/0001-05, itens 2,3 e 4, no valor total de R$ 5.971,00; A MODERNA SANY SANITARIO ECOLOGICO LTDA, CNPJ 13.604.140/0001-10, para o item 7, no valor total de R$ 6.105,00; MORIA VISUAL - IMPRESSAO EIRELI, CNPJ  13.733.843/0001-49,no valor total de R$ 1.345,00, para o item 5"/>
  </r>
  <r>
    <n v="58"/>
    <s v="0013665-29.2022"/>
    <s v="Aquisição de Materiais Diversos (Elétrica e Lógica) para o Prédio Anexo III"/>
    <s v="Pregão"/>
    <d v="2022-09-19T00:00:00"/>
    <d v="2022-09-22T00:00:00"/>
    <n v="414752.61"/>
    <n v="228131.7"/>
    <n v="186620.90999999997"/>
    <x v="0"/>
    <s v="SOLARIS TELEINFORMATICA LTDA., CNPJ n.º 11.099.588/0001-07, pelo valor total de R$ 228.131,70 "/>
  </r>
  <r>
    <n v="59"/>
    <s v="0015909-28.2022"/>
    <s v="Contratação de Serviço de Webconferência"/>
    <s v="Pregão"/>
    <d v="2022-09-23T00:00:00"/>
    <d v="2022-10-11T00:00:00"/>
    <n v="33086.5"/>
    <n v="29310"/>
    <n v="3776.5"/>
    <x v="0"/>
    <s v="Resultado: XP ON CONSULTORIA LTDA., CNPJ 23.518.065/0001-29,  pelo valor total de R$ 29.310,00"/>
  </r>
  <r>
    <n v="60"/>
    <s v="0012042-27.2022"/>
    <s v="Registro de Preço para Aquisição de Mobiliário Certificado"/>
    <s v="Pregão"/>
    <d v="2022-10-05T00:00:00"/>
    <d v="2022-10-15T00:00:00"/>
    <n v="5260348.5999999996"/>
    <n v="2223900"/>
    <n v="3036448.5999999996"/>
    <x v="0"/>
    <s v="a) MARZO VITORINO- INDUSTRIA E COMERCIO DE MOVEIS LTDA, CNPJ 02.745.352/0001-00, para os lotes 1 e 2, no valor total de R$ 1.187.900,00 (um milhão, cento e oitenta e sete mil e novecentos reais);_x000a__x000a_b) TECNO2000 INDUSTRIA E COMERCIO LTDA, CNPJ 21.306.287/0001-52, para o lote 3, no valor de R$ 915.500,00 (novecentos e quinze mil e quinhentos reais);_x000a__x000a_c) FLORIANRIUS COMERCIO &amp; INSTALACOES DE MOVEIS EIRELI, CNPJ 72.426.141/0001-81, para o lote 4, no valor de R$ 120.500,00 (cento e vinte mil e quinhentos reais)._x000a__x000a_"/>
  </r>
  <r>
    <n v="61"/>
    <s v="0015844-33.2022"/>
    <s v="Registro de Preço para Aquisição de Material de Expediente"/>
    <s v="Pregão"/>
    <m/>
    <m/>
    <m/>
    <m/>
    <n v="0"/>
    <x v="2"/>
    <s v="Republicado como Pregão 66/022"/>
  </r>
  <r>
    <n v="62"/>
    <s v="0017610-58.2022"/>
    <s v="Registro de Preço para Aquisição de Material Diverso de Manut. Predial"/>
    <s v="Pregão"/>
    <d v="2022-10-10T00:00:00"/>
    <m/>
    <m/>
    <m/>
    <n v="0"/>
    <x v="6"/>
    <s v="Em Andamento"/>
  </r>
  <r>
    <n v="63"/>
    <s v="0011632-66.2022"/>
    <s v="Registro de Preço para Aquisição de Material Bibliográfico"/>
    <s v="Pregão"/>
    <d v="2022-10-06T00:00:00"/>
    <d v="2022-10-06T00:00:00"/>
    <n v="16879.5"/>
    <n v="13048.2"/>
    <n v="3831.2999999999993"/>
    <x v="0"/>
    <s v="Homologado em 07/10/2022. Resultado: SK DISTRIBUIDORA E COMÉRCIO DE LIVROS LTDA. (CNPJ 36.718.488/0001-34), no valor total estimado em R$ 13.048,20"/>
  </r>
  <r>
    <n v="64"/>
    <s v="0002243-57.2022"/>
    <s v="Serviço de direito de Uso Temporário (Subscrição) dos Softwares Adobe Captivate, Adobe _x000a_Creative Cloud e Autodesk AutoCAD L"/>
    <s v="Pregão"/>
    <d v="2022-10-18T00:00:00"/>
    <d v="2022-10-18T00:00:00"/>
    <n v="140033.70000000001"/>
    <n v="108412"/>
    <n v="31621.700000000012"/>
    <x v="0"/>
    <s v="a) MCR SISTEMAS E CONSULTORIA LTDA., CNPJ 04.198.254/0001-17, para os itens 1 e 2, no valor total de R$ 55.194,00, e b) MAPDATA-TECNOLOGIA,INFORMATICA E COMERCIO LTDA, CNPJ 66.582.784/0001-11, para o item 3, no valor total de R$ 53.218,00 "/>
  </r>
  <r>
    <n v="65"/>
    <s v="0014814-60.2022"/>
    <s v="Registro de Preço para Aquisição de Condicionadores de Ar"/>
    <s v="Pregão"/>
    <d v="2022-10-20T00:00:00"/>
    <d v="2022-10-24T00:00:00"/>
    <n v="1585590.85"/>
    <n v="1383820"/>
    <n v="201770.85000000009"/>
    <x v="0"/>
    <s v="1) WM SOLUTIONS COMERCIO ATACADISTA LTDA, CNPJ n.º 40.660.759/0001-15, para o item 1, no valor total de R$ 16.800,00;_x000a_2) MAVYG COMERCIO DE MOVEIS LTDA, CNPJ 44.820.086/0001-74, para o item 2, no valor total de R$ 17.400,00;_x000a_3) A ECONOMICA COMERCIO LTDA, CNPJ 44.854.551/0001-98, para o item 3, no valor total de R$ 31.980,00;_x000a_4) CARDOSO MAIA CONSULTORIA EM LICITACAO E SERVICOS LTDA, CNPJ 46.849.771/0001-59, para os itens 4 e 5, no valor total de R$ 91.990,00 (noventa e um mil novecentos e noventa reais);_x000a_5) F.I. COMERCIO EM GERAL EIRELI, CNPJ 07.999.951/0001-65, para os itens 6, 7, 8, 12, 13 e 14, no valor total de R$ 660.600,00 (seiscentos e sessenta mil e seiscentos reais);_x000a_6) ELV MANUTENCAO DE MAQUINAS E EQUIPAMENTOS EIRELI, CNPJ n.º 16.925.627/0001-93, para o item 9, no valor total de R$ 60.000,00 (sessenta mil reais);_x000a_7) CITE ELETRODOMESTICOS LTDA, CNPJ n.º 40.426.345/0001-26, para os itens 10, 11, 15, 16 e 17, no valor total de R$ 505.050,00 (quinhentos e cinco mil cinquenta reais)."/>
  </r>
  <r>
    <n v="66"/>
    <s v="0015844-33.2022"/>
    <s v="Registro de Preço para Aquisição de Material de Expediente"/>
    <s v="Pregão"/>
    <d v="2022-10-18T00:00:00"/>
    <d v="2022-10-27T00:00:00"/>
    <n v="839469.95"/>
    <n v="678852.42"/>
    <n v="160617.52999999991"/>
    <x v="0"/>
    <s v="1) JULIANO O. SANTOS COMERCIO E SERVICOS LTDA, CNPJ n.º 28.682.286/0001-51, para os itens 1 e 6, no valor total de R$ 47.200,00 (quarenta e sete mil e duzentos reais);_x000a__x000a_2) COFS COMERCIO VAREJISTA E ATACADISTA DE ARTIGOS DE PAPELARIA E PRODUTOS ALIMENTI, CNPJ 35.962.061/0001-14, para os itens 2 e 7, no valor total de R$ 560.880,40 (quinhentos e sessenta mil oitocentos e oitenta reais e quarenta centavos);_x000a__x000a_3) LIVRARIA E PAPELARIA RENASCER LTDA, CNPJ 10.849.617/0001-30, para o item 3, no valor total de R$ 3.400,00 (três mil e quatrocentos reais);_x000a__x000a_4) MICHELLE DE MOURA JUNQUILHO LTDA, CNPJ 45.536.512/0001-05, para o item 4, no valor total de R$ 67.317,62 (sessenta e sete mil trezentos e dezessete reais e sessenta e dois centavos);_x000a__x000a_5) JOSE ALBERTO ALVES LIMA 00857693557, CNPJ 46.517.290/0001-46, para o item 5, no "/>
  </r>
  <r>
    <n v="67"/>
    <s v="0007262-44.2022 "/>
    <s v="Aquisição e Instalação de Ambientes Containers /Modulados para abrigar Terceirados durante a Reforma da Sede "/>
    <s v="Pregão"/>
    <d v="2022-10-24T00:00:00"/>
    <d v="2022-11-16T00:00:00"/>
    <m/>
    <m/>
    <n v="0"/>
    <x v="3"/>
    <s v="Fracassado"/>
  </r>
  <r>
    <n v="68"/>
    <s v="0008844-79.2022"/>
    <s v="Serviços Terceirizados de Atendimento ao Público (NAVE, CAP, SAC E OUV) "/>
    <s v="Pregão"/>
    <s v="21/11/222"/>
    <m/>
    <m/>
    <m/>
    <n v="0"/>
    <x v="6"/>
    <m/>
  </r>
  <r>
    <n v="69"/>
    <s v="0018868-69.2022"/>
    <s v="Registro de Preços para Aquisição de Gêneros Alimentícios"/>
    <s v="Pregão"/>
    <d v="2022-10-27T00:00:00"/>
    <d v="2022-11-03T00:00:00"/>
    <n v="78014.3"/>
    <n v="74072.149999999994"/>
    <n v="3942.1500000000087"/>
    <x v="0"/>
    <s v="1) CEABA DISTRIBUIDORA DE ALIMENTOS EIRELI, CNPJ n.º 03.867.889/0001-05, para os itens 3 a 9 e 11, no valor total de R$ 25.357,65;_x000a__x000a_2) JAQUELINE DE SANTANA SILVA 05228473580, CNPJ n.º 44.801.498/0001-67, para os itens 1, 2, 10 e 12 a 16, no valor total de R$ 48.714,50."/>
  </r>
  <r>
    <n v="70"/>
    <s v="0005025-37.2022"/>
    <s v="Aquisição de Trajes Operacionais para os Agentes da Polícia Judicial "/>
    <s v="Pregão"/>
    <d v="2022-11-03T00:00:00"/>
    <d v="2022-11-18T00:00:00"/>
    <n v="47037.04"/>
    <n v="39538.58"/>
    <n v="7498.4599999999991"/>
    <x v="0"/>
    <s v="Homologado em 25/11/2022. Vencedores: HABIB DECORACOES DE ITAJUBA LTDA, CNPJ 03.851.189/0001-14, para os itens 2 e 7, no valor total de R$3.150,00 _x000a_ GRIFO QAP COMERCIO VAREJISTA DE ROUPAS E ARTIGOS ESPORTIVOS LTDA, CNPJ 27.495.602/0001-13, para os _x000a_itens 5 e 21, no valor total de R$6.312,30 _x000a_ LEONARDO GOMES DE AGUIAR 81102771104, CNPJ 37.278.582/0001-82, para os itens 15, 18 e 19, no valor total de _x000a_R$2.902,82 _x000a_ NASCELIO BARBOSA ALVES 08589362400, CNPJ 41.840.518/0001-10, para os itens 6, 9, 10, 11, 12, 14 e 20 no valor _x000a_total de R$10.675,46 _x000a_ NUBIA TEIXEIRA DA MAIA 01990792189, CNPJ 47.620.121/0001-08, para os itens 8 e 13, no valor total de _x000a_R$16.498,00_x000a_DESERTO o certame com relação aos itens 16 e 17, bem como FRACASSADO ara os itens 1, 3, 4 e 22._x000a_"/>
  </r>
  <r>
    <n v="71"/>
    <s v="0008571-03.2022"/>
    <s v="Contratação de Empresa Especializada em Prestação de Serviços Terceirizados (protocolo, expedição e arquivo)"/>
    <s v="Pregão"/>
    <d v="2022-11-22T00:00:00"/>
    <m/>
    <m/>
    <m/>
    <n v="0"/>
    <x v="6"/>
    <m/>
  </r>
  <r>
    <n v="72"/>
    <s v="0010347-38.2022"/>
    <s v="Aquisição e Instalação de Películas Protetoras (insulfilm) em Vidros da Fachada do Edifício Anexo III"/>
    <s v="Pregão"/>
    <d v="2022-11-08T00:00:00"/>
    <d v="2022-11-30T00:00:00"/>
    <n v="87084"/>
    <n v="66377.56"/>
    <n v="20706.440000000002"/>
    <x v="0"/>
    <s v="Homologado 02/12/2022. Vencedora: LAPA EMPREENDIMENTOS E SERVIÇOS LTDA., CNPJ 03.639.058/0001-78, pelo valor total de R$ 66.377,56"/>
  </r>
  <r>
    <n v="73"/>
    <s v="0006801-72.2022"/>
    <s v="Aquisição de Persianas para os Cartórios Eleitorais no Interior da Bahia"/>
    <s v="Pregão"/>
    <d v="2022-11-18T00:00:00"/>
    <d v="2022-11-29T00:00:00"/>
    <n v="93551.23"/>
    <n v="87330"/>
    <n v="6221.2299999999959"/>
    <x v="0"/>
    <s v="Homologada em 30/11/2022. Vencedora: INDÚSTRIA E COMÉRCIO DE PERSIANAS NORDESTE LTDA., CNPJ 08.638.541/0001-51, para os lotes 1 a 5, pelo valor total de R$ 87.330,00 "/>
  </r>
  <r>
    <n v="74"/>
    <s v="0008238-51.2022"/>
    <s v="Serviço Tercerizado de Gestão de Materiais e Operações Logísticas"/>
    <s v="Pregão"/>
    <d v="2022-12-06T00:00:00"/>
    <m/>
    <m/>
    <m/>
    <n v="0"/>
    <x v="8"/>
    <m/>
  </r>
  <r>
    <n v="75"/>
    <s v="0016956-37.2022 "/>
    <s v="Contratação de Empresa Especializada _x000a_para Prestação de Serviços de Lavanderia"/>
    <s v="Pregão"/>
    <d v="2022-12-02T00:00:00"/>
    <m/>
    <m/>
    <m/>
    <n v="0"/>
    <x v="1"/>
    <m/>
  </r>
  <r>
    <n v="76"/>
    <s v="0010344-83.2022 _x000a_"/>
    <s v="Registro de preços para Aquisição de _x000a_Mobiliário Geral"/>
    <s v="Pregão"/>
    <d v="2022-12-07T00:00:00"/>
    <m/>
    <m/>
    <m/>
    <n v="0"/>
    <x v="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3:B13" firstHeaderRow="1" firstDataRow="1" firstDataCol="1"/>
  <pivotFields count="11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13">
        <item x="8"/>
        <item x="4"/>
        <item x="1"/>
        <item x="6"/>
        <item x="3"/>
        <item m="1" x="10"/>
        <item x="0"/>
        <item m="1" x="9"/>
        <item m="1" x="11"/>
        <item x="7"/>
        <item x="2"/>
        <item x="5"/>
        <item t="default"/>
      </items>
    </pivotField>
    <pivotField showAll="0"/>
  </pivotFields>
  <rowFields count="1">
    <field x="9"/>
  </rowFields>
  <rowItems count="10">
    <i>
      <x/>
    </i>
    <i>
      <x v="1"/>
    </i>
    <i>
      <x v="2"/>
    </i>
    <i>
      <x v="3"/>
    </i>
    <i>
      <x v="4"/>
    </i>
    <i>
      <x v="6"/>
    </i>
    <i>
      <x v="9"/>
    </i>
    <i>
      <x v="10"/>
    </i>
    <i>
      <x v="11"/>
    </i>
    <i t="grand">
      <x/>
    </i>
  </rowItems>
  <colItems count="1">
    <i/>
  </colItems>
  <dataFields count="1">
    <dataField name="Contagem de Situação" fld="9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3"/>
  <sheetViews>
    <sheetView workbookViewId="0">
      <selection activeCell="A11" sqref="A11"/>
    </sheetView>
  </sheetViews>
  <sheetFormatPr defaultRowHeight="12.75" x14ac:dyDescent="0.2"/>
  <cols>
    <col min="1" max="1" width="18.7109375" customWidth="1"/>
    <col min="2" max="2" width="22.140625" bestFit="1" customWidth="1"/>
  </cols>
  <sheetData>
    <row r="3" spans="1:2" x14ac:dyDescent="0.2">
      <c r="A3" s="68" t="s">
        <v>242</v>
      </c>
      <c r="B3" t="s">
        <v>241</v>
      </c>
    </row>
    <row r="4" spans="1:2" x14ac:dyDescent="0.2">
      <c r="A4" s="69" t="s">
        <v>164</v>
      </c>
      <c r="B4" s="67">
        <v>2</v>
      </c>
    </row>
    <row r="5" spans="1:2" x14ac:dyDescent="0.2">
      <c r="A5" s="69" t="s">
        <v>98</v>
      </c>
      <c r="B5" s="67">
        <v>2</v>
      </c>
    </row>
    <row r="6" spans="1:2" x14ac:dyDescent="0.2">
      <c r="A6" s="69" t="s">
        <v>27</v>
      </c>
      <c r="B6" s="67">
        <v>4</v>
      </c>
    </row>
    <row r="7" spans="1:2" x14ac:dyDescent="0.2">
      <c r="A7" s="69" t="s">
        <v>66</v>
      </c>
      <c r="B7" s="67">
        <v>4</v>
      </c>
    </row>
    <row r="8" spans="1:2" x14ac:dyDescent="0.2">
      <c r="A8" s="69" t="s">
        <v>50</v>
      </c>
      <c r="B8" s="67">
        <v>2</v>
      </c>
    </row>
    <row r="9" spans="1:2" x14ac:dyDescent="0.2">
      <c r="A9" s="69" t="s">
        <v>13</v>
      </c>
      <c r="B9" s="67">
        <v>58</v>
      </c>
    </row>
    <row r="10" spans="1:2" x14ac:dyDescent="0.2">
      <c r="A10" s="69" t="s">
        <v>182</v>
      </c>
      <c r="B10" s="67">
        <v>2</v>
      </c>
    </row>
    <row r="11" spans="1:2" x14ac:dyDescent="0.2">
      <c r="A11" s="69" t="s">
        <v>28</v>
      </c>
      <c r="B11" s="67">
        <v>2</v>
      </c>
    </row>
    <row r="12" spans="1:2" x14ac:dyDescent="0.2">
      <c r="A12" s="69" t="s">
        <v>243</v>
      </c>
      <c r="B12" s="67"/>
    </row>
    <row r="13" spans="1:2" x14ac:dyDescent="0.2">
      <c r="A13" s="69" t="s">
        <v>244</v>
      </c>
      <c r="B13" s="67">
        <v>76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tabSelected="1" zoomScaleNormal="100" workbookViewId="0">
      <pane ySplit="1" topLeftCell="A76" activePane="bottomLeft" state="frozen"/>
      <selection pane="bottomLeft" activeCell="C80" sqref="C80"/>
    </sheetView>
  </sheetViews>
  <sheetFormatPr defaultRowHeight="12.75" x14ac:dyDescent="0.2"/>
  <cols>
    <col min="1" max="1" width="3" customWidth="1"/>
    <col min="2" max="2" width="16.42578125" bestFit="1" customWidth="1"/>
    <col min="3" max="3" width="60.42578125" customWidth="1"/>
    <col min="4" max="4" width="16" customWidth="1"/>
    <col min="5" max="5" width="12" style="2" customWidth="1"/>
    <col min="6" max="6" width="13.7109375" style="2" customWidth="1"/>
    <col min="7" max="7" width="18.5703125" style="1" customWidth="1"/>
    <col min="8" max="8" width="17.42578125" style="1" customWidth="1"/>
    <col min="9" max="9" width="20.85546875" style="1" customWidth="1"/>
    <col min="10" max="10" width="13.42578125" customWidth="1"/>
    <col min="11" max="11" width="128.7109375" style="13" customWidth="1"/>
    <col min="12" max="12" width="25.140625" customWidth="1"/>
    <col min="13" max="1025" width="11.5703125"/>
  </cols>
  <sheetData>
    <row r="1" spans="1:11" ht="120" customHeight="1" x14ac:dyDescent="0.2">
      <c r="A1" s="10" t="s">
        <v>0</v>
      </c>
      <c r="B1" s="10" t="s">
        <v>1</v>
      </c>
      <c r="C1" s="10" t="s">
        <v>2</v>
      </c>
      <c r="D1" s="10" t="s">
        <v>3</v>
      </c>
      <c r="E1" s="28" t="s">
        <v>4</v>
      </c>
      <c r="F1" s="8" t="s">
        <v>5</v>
      </c>
      <c r="G1" s="11" t="s">
        <v>6</v>
      </c>
      <c r="H1" s="11" t="s">
        <v>7</v>
      </c>
      <c r="I1" s="11" t="s">
        <v>8</v>
      </c>
      <c r="J1" s="9" t="s">
        <v>9</v>
      </c>
      <c r="K1" s="10" t="s">
        <v>10</v>
      </c>
    </row>
    <row r="2" spans="1:11" ht="57" customHeight="1" x14ac:dyDescent="0.2">
      <c r="A2" s="13">
        <v>1</v>
      </c>
      <c r="B2" s="36" t="s">
        <v>12</v>
      </c>
      <c r="C2" s="12" t="s">
        <v>26</v>
      </c>
      <c r="D2" s="23" t="s">
        <v>11</v>
      </c>
      <c r="E2" s="4">
        <v>44582</v>
      </c>
      <c r="F2" s="4">
        <v>44595</v>
      </c>
      <c r="G2" s="7">
        <v>7244815.2000000002</v>
      </c>
      <c r="H2" s="20">
        <v>5679486</v>
      </c>
      <c r="I2" s="20">
        <f>G2-H2</f>
        <v>1565329.2000000002</v>
      </c>
      <c r="J2" s="65" t="s">
        <v>13</v>
      </c>
      <c r="K2" s="21" t="s">
        <v>122</v>
      </c>
    </row>
    <row r="3" spans="1:11" ht="198" customHeight="1" x14ac:dyDescent="0.2">
      <c r="A3" s="13">
        <v>2</v>
      </c>
      <c r="B3" s="36" t="s">
        <v>14</v>
      </c>
      <c r="C3" s="12" t="s">
        <v>20</v>
      </c>
      <c r="D3" s="23" t="s">
        <v>11</v>
      </c>
      <c r="E3" s="4">
        <v>44600</v>
      </c>
      <c r="F3" s="22" t="s">
        <v>95</v>
      </c>
      <c r="G3" s="7">
        <v>8720440.2599999998</v>
      </c>
      <c r="H3" s="20">
        <v>3695599.27</v>
      </c>
      <c r="I3" s="20">
        <f>G3-H3</f>
        <v>5024840.99</v>
      </c>
      <c r="J3" s="65" t="s">
        <v>13</v>
      </c>
      <c r="K3" s="21" t="s">
        <v>185</v>
      </c>
    </row>
    <row r="4" spans="1:11" ht="79.5" customHeight="1" x14ac:dyDescent="0.2">
      <c r="A4" s="13">
        <v>3</v>
      </c>
      <c r="B4" s="36" t="s">
        <v>15</v>
      </c>
      <c r="C4" s="13" t="s">
        <v>21</v>
      </c>
      <c r="D4" s="23" t="s">
        <v>11</v>
      </c>
      <c r="E4" s="4">
        <v>44602</v>
      </c>
      <c r="F4" s="22">
        <v>44610</v>
      </c>
      <c r="G4" s="20">
        <v>302000</v>
      </c>
      <c r="H4" s="20">
        <v>264000</v>
      </c>
      <c r="I4" s="20">
        <f t="shared" ref="I4:I38" si="0">G4-H4</f>
        <v>38000</v>
      </c>
      <c r="J4" s="65" t="s">
        <v>13</v>
      </c>
      <c r="K4" s="21" t="s">
        <v>123</v>
      </c>
    </row>
    <row r="5" spans="1:11" ht="107.25" customHeight="1" x14ac:dyDescent="0.2">
      <c r="A5" s="13">
        <v>4</v>
      </c>
      <c r="B5" s="36" t="s">
        <v>16</v>
      </c>
      <c r="C5" s="13" t="s">
        <v>22</v>
      </c>
      <c r="D5" s="23" t="s">
        <v>11</v>
      </c>
      <c r="E5" s="4">
        <v>44606</v>
      </c>
      <c r="F5" s="22">
        <v>44608</v>
      </c>
      <c r="G5" s="20">
        <v>92640</v>
      </c>
      <c r="H5" s="20">
        <v>62018</v>
      </c>
      <c r="I5" s="20">
        <f>G5-H5</f>
        <v>30622</v>
      </c>
      <c r="J5" s="65" t="s">
        <v>13</v>
      </c>
      <c r="K5" s="21" t="s">
        <v>124</v>
      </c>
    </row>
    <row r="6" spans="1:11" ht="54" customHeight="1" x14ac:dyDescent="0.2">
      <c r="A6" s="13">
        <v>5</v>
      </c>
      <c r="B6" s="36" t="s">
        <v>17</v>
      </c>
      <c r="C6" s="18" t="s">
        <v>23</v>
      </c>
      <c r="D6" s="23" t="s">
        <v>11</v>
      </c>
      <c r="E6" s="4"/>
      <c r="F6" s="22"/>
      <c r="G6" s="20"/>
      <c r="H6" s="20"/>
      <c r="I6" s="20">
        <f t="shared" si="0"/>
        <v>0</v>
      </c>
      <c r="J6" s="6" t="s">
        <v>27</v>
      </c>
      <c r="K6" s="23" t="s">
        <v>27</v>
      </c>
    </row>
    <row r="7" spans="1:11" ht="50.25" customHeight="1" x14ac:dyDescent="0.2">
      <c r="A7" s="13">
        <v>6</v>
      </c>
      <c r="B7" s="36" t="s">
        <v>18</v>
      </c>
      <c r="C7" s="12" t="s">
        <v>24</v>
      </c>
      <c r="D7" s="23" t="s">
        <v>11</v>
      </c>
      <c r="E7" s="22"/>
      <c r="F7" s="22"/>
      <c r="G7" s="20"/>
      <c r="H7" s="20"/>
      <c r="I7" s="20">
        <f t="shared" si="0"/>
        <v>0</v>
      </c>
      <c r="J7" s="6" t="s">
        <v>27</v>
      </c>
      <c r="K7" s="23" t="s">
        <v>27</v>
      </c>
    </row>
    <row r="8" spans="1:11" ht="270" customHeight="1" x14ac:dyDescent="0.2">
      <c r="A8" s="13">
        <v>7</v>
      </c>
      <c r="B8" s="36" t="s">
        <v>19</v>
      </c>
      <c r="C8" s="12" t="s">
        <v>25</v>
      </c>
      <c r="D8" s="23" t="s">
        <v>11</v>
      </c>
      <c r="E8" s="22">
        <v>44615</v>
      </c>
      <c r="F8" s="22">
        <v>44637</v>
      </c>
      <c r="G8" s="7">
        <v>1217326.5</v>
      </c>
      <c r="H8" s="20">
        <v>985459</v>
      </c>
      <c r="I8" s="20">
        <f t="shared" si="0"/>
        <v>231867.5</v>
      </c>
      <c r="J8" s="65" t="s">
        <v>13</v>
      </c>
      <c r="K8" s="21" t="s">
        <v>136</v>
      </c>
    </row>
    <row r="9" spans="1:11" ht="90.75" customHeight="1" x14ac:dyDescent="0.2">
      <c r="A9" s="13">
        <v>8</v>
      </c>
      <c r="B9" s="36" t="s">
        <v>29</v>
      </c>
      <c r="C9" s="18" t="s">
        <v>30</v>
      </c>
      <c r="D9" s="23" t="s">
        <v>11</v>
      </c>
      <c r="E9" s="22"/>
      <c r="F9" s="22"/>
      <c r="G9" s="7"/>
      <c r="H9" s="20"/>
      <c r="I9" s="20">
        <f t="shared" si="0"/>
        <v>0</v>
      </c>
      <c r="J9" s="6" t="s">
        <v>28</v>
      </c>
      <c r="K9" s="23" t="s">
        <v>28</v>
      </c>
    </row>
    <row r="10" spans="1:11" ht="65.25" customHeight="1" x14ac:dyDescent="0.2">
      <c r="A10" s="13">
        <v>9</v>
      </c>
      <c r="B10" s="36" t="s">
        <v>31</v>
      </c>
      <c r="C10" s="13" t="s">
        <v>32</v>
      </c>
      <c r="D10" s="23" t="s">
        <v>11</v>
      </c>
      <c r="E10" s="22">
        <v>44642</v>
      </c>
      <c r="F10" s="22">
        <v>44643</v>
      </c>
      <c r="G10" s="7">
        <v>55488</v>
      </c>
      <c r="H10" s="20">
        <v>45100</v>
      </c>
      <c r="I10" s="20">
        <f t="shared" si="0"/>
        <v>10388</v>
      </c>
      <c r="J10" s="65" t="s">
        <v>13</v>
      </c>
      <c r="K10" s="21" t="s">
        <v>137</v>
      </c>
    </row>
    <row r="11" spans="1:11" ht="96" customHeight="1" x14ac:dyDescent="0.2">
      <c r="A11" s="13">
        <v>10</v>
      </c>
      <c r="B11" s="36" t="s">
        <v>33</v>
      </c>
      <c r="C11" s="12" t="s">
        <v>34</v>
      </c>
      <c r="D11" s="23" t="s">
        <v>11</v>
      </c>
      <c r="E11" s="22">
        <v>44658</v>
      </c>
      <c r="F11" s="22">
        <v>44659</v>
      </c>
      <c r="G11" s="29">
        <v>126050.72</v>
      </c>
      <c r="H11" s="20">
        <v>64268.72</v>
      </c>
      <c r="I11" s="20">
        <f t="shared" si="0"/>
        <v>61782</v>
      </c>
      <c r="J11" s="65" t="s">
        <v>13</v>
      </c>
      <c r="K11" s="21" t="s">
        <v>135</v>
      </c>
    </row>
    <row r="12" spans="1:11" ht="60.75" customHeight="1" x14ac:dyDescent="0.2">
      <c r="A12" s="13">
        <v>11</v>
      </c>
      <c r="B12" s="36" t="s">
        <v>35</v>
      </c>
      <c r="C12" s="12" t="s">
        <v>36</v>
      </c>
      <c r="D12" s="23" t="s">
        <v>11</v>
      </c>
      <c r="E12" s="22">
        <v>44662</v>
      </c>
      <c r="F12" s="22">
        <v>44678</v>
      </c>
      <c r="G12" s="20">
        <v>286712.64</v>
      </c>
      <c r="H12" s="20">
        <v>254717.52</v>
      </c>
      <c r="I12" s="20">
        <f t="shared" si="0"/>
        <v>31995.120000000024</v>
      </c>
      <c r="J12" s="65" t="s">
        <v>13</v>
      </c>
      <c r="K12" s="21" t="s">
        <v>134</v>
      </c>
    </row>
    <row r="13" spans="1:11" ht="63" customHeight="1" x14ac:dyDescent="0.2">
      <c r="A13" s="13">
        <v>12</v>
      </c>
      <c r="B13" s="36" t="s">
        <v>37</v>
      </c>
      <c r="C13" s="12" t="s">
        <v>38</v>
      </c>
      <c r="D13" s="23" t="s">
        <v>11</v>
      </c>
      <c r="E13" s="22">
        <v>44669</v>
      </c>
      <c r="F13" s="22">
        <v>44673</v>
      </c>
      <c r="G13" s="7">
        <v>185006.25</v>
      </c>
      <c r="H13" s="20">
        <v>180000</v>
      </c>
      <c r="I13" s="20">
        <f t="shared" si="0"/>
        <v>5006.25</v>
      </c>
      <c r="J13" s="65" t="s">
        <v>13</v>
      </c>
      <c r="K13" s="21" t="s">
        <v>133</v>
      </c>
    </row>
    <row r="14" spans="1:11" ht="47.25" customHeight="1" x14ac:dyDescent="0.2">
      <c r="A14" s="13">
        <v>13</v>
      </c>
      <c r="B14" s="36" t="s">
        <v>39</v>
      </c>
      <c r="C14" s="12" t="s">
        <v>51</v>
      </c>
      <c r="D14" s="23" t="s">
        <v>11</v>
      </c>
      <c r="E14" s="22">
        <v>44743</v>
      </c>
      <c r="F14" s="22" t="s">
        <v>100</v>
      </c>
      <c r="G14" s="20">
        <v>5969773.6600000001</v>
      </c>
      <c r="H14" s="20">
        <v>5041050.71</v>
      </c>
      <c r="I14" s="20">
        <f t="shared" si="0"/>
        <v>928722.95000000019</v>
      </c>
      <c r="J14" s="65" t="s">
        <v>13</v>
      </c>
      <c r="K14" s="21" t="s">
        <v>101</v>
      </c>
    </row>
    <row r="15" spans="1:11" ht="39.75" customHeight="1" x14ac:dyDescent="0.2">
      <c r="A15" s="13">
        <v>14</v>
      </c>
      <c r="B15" s="36" t="s">
        <v>40</v>
      </c>
      <c r="C15" s="12" t="s">
        <v>145</v>
      </c>
      <c r="D15" s="23" t="s">
        <v>11</v>
      </c>
      <c r="E15" s="22"/>
      <c r="F15" s="22"/>
      <c r="G15" s="20"/>
      <c r="H15" s="20"/>
      <c r="I15" s="20">
        <f t="shared" si="0"/>
        <v>0</v>
      </c>
      <c r="J15" s="6" t="s">
        <v>50</v>
      </c>
      <c r="K15" s="23" t="s">
        <v>50</v>
      </c>
    </row>
    <row r="16" spans="1:11" ht="61.5" customHeight="1" x14ac:dyDescent="0.2">
      <c r="A16" s="13">
        <v>15</v>
      </c>
      <c r="B16" s="36" t="s">
        <v>42</v>
      </c>
      <c r="C16" s="12" t="s">
        <v>43</v>
      </c>
      <c r="D16" s="23" t="s">
        <v>11</v>
      </c>
      <c r="E16" s="22">
        <v>44680</v>
      </c>
      <c r="F16" s="22">
        <v>44680</v>
      </c>
      <c r="G16" s="20">
        <v>85992</v>
      </c>
      <c r="H16" s="20">
        <v>61668</v>
      </c>
      <c r="I16" s="20">
        <f t="shared" si="0"/>
        <v>24324</v>
      </c>
      <c r="J16" s="65" t="s">
        <v>13</v>
      </c>
      <c r="K16" s="21" t="s">
        <v>132</v>
      </c>
    </row>
    <row r="17" spans="1:11" ht="61.5" customHeight="1" x14ac:dyDescent="0.2">
      <c r="A17" s="13">
        <v>16</v>
      </c>
      <c r="B17" s="36" t="s">
        <v>44</v>
      </c>
      <c r="C17" s="12" t="s">
        <v>45</v>
      </c>
      <c r="D17" s="23" t="s">
        <v>11</v>
      </c>
      <c r="E17" s="22">
        <v>44686</v>
      </c>
      <c r="F17" s="22">
        <v>44783</v>
      </c>
      <c r="G17" s="20">
        <v>163050</v>
      </c>
      <c r="H17" s="20">
        <v>153600</v>
      </c>
      <c r="I17" s="20">
        <f t="shared" si="0"/>
        <v>9450</v>
      </c>
      <c r="J17" s="65" t="s">
        <v>13</v>
      </c>
      <c r="K17" s="21" t="s">
        <v>131</v>
      </c>
    </row>
    <row r="18" spans="1:11" ht="90" customHeight="1" x14ac:dyDescent="0.2">
      <c r="A18" s="13">
        <v>17</v>
      </c>
      <c r="B18" s="36" t="s">
        <v>46</v>
      </c>
      <c r="C18" s="12" t="s">
        <v>49</v>
      </c>
      <c r="D18" s="23" t="s">
        <v>11</v>
      </c>
      <c r="E18" s="22">
        <v>44690</v>
      </c>
      <c r="F18" s="22">
        <v>44692</v>
      </c>
      <c r="G18" s="20">
        <v>86873.18</v>
      </c>
      <c r="H18" s="20">
        <v>38850</v>
      </c>
      <c r="I18" s="20">
        <f t="shared" si="0"/>
        <v>48023.179999999993</v>
      </c>
      <c r="J18" s="65" t="s">
        <v>13</v>
      </c>
      <c r="K18" s="21" t="s">
        <v>52</v>
      </c>
    </row>
    <row r="19" spans="1:11" ht="120" customHeight="1" x14ac:dyDescent="0.2">
      <c r="A19" s="13">
        <v>18</v>
      </c>
      <c r="B19" s="36" t="s">
        <v>47</v>
      </c>
      <c r="C19" s="12" t="s">
        <v>48</v>
      </c>
      <c r="D19" s="23" t="s">
        <v>11</v>
      </c>
      <c r="E19" s="22">
        <v>44693</v>
      </c>
      <c r="F19" s="22">
        <v>44718</v>
      </c>
      <c r="G19" s="20">
        <v>1995400.98</v>
      </c>
      <c r="H19" s="20">
        <v>925100</v>
      </c>
      <c r="I19" s="20">
        <f t="shared" si="0"/>
        <v>1070300.98</v>
      </c>
      <c r="J19" s="65" t="s">
        <v>13</v>
      </c>
      <c r="K19" s="21" t="s">
        <v>53</v>
      </c>
    </row>
    <row r="20" spans="1:11" ht="63.75" customHeight="1" x14ac:dyDescent="0.2">
      <c r="A20" s="13">
        <v>19</v>
      </c>
      <c r="B20" s="36" t="s">
        <v>54</v>
      </c>
      <c r="C20" s="12" t="s">
        <v>55</v>
      </c>
      <c r="D20" s="23" t="s">
        <v>11</v>
      </c>
      <c r="E20" s="22">
        <v>44706</v>
      </c>
      <c r="F20" s="22">
        <v>44712</v>
      </c>
      <c r="G20" s="20">
        <v>230192.29</v>
      </c>
      <c r="H20" s="20">
        <v>178600</v>
      </c>
      <c r="I20" s="20">
        <f t="shared" si="0"/>
        <v>51592.290000000008</v>
      </c>
      <c r="J20" s="65" t="s">
        <v>13</v>
      </c>
      <c r="K20" s="21" t="s">
        <v>130</v>
      </c>
    </row>
    <row r="21" spans="1:11" ht="39" customHeight="1" x14ac:dyDescent="0.2">
      <c r="A21" s="3">
        <v>20</v>
      </c>
      <c r="B21" s="36" t="s">
        <v>56</v>
      </c>
      <c r="C21" s="12" t="s">
        <v>57</v>
      </c>
      <c r="D21" s="23" t="s">
        <v>11</v>
      </c>
      <c r="E21" s="22"/>
      <c r="F21" s="22"/>
      <c r="G21" s="20"/>
      <c r="H21" s="20"/>
      <c r="I21" s="20">
        <f t="shared" si="0"/>
        <v>0</v>
      </c>
      <c r="J21" s="23" t="s">
        <v>27</v>
      </c>
      <c r="K21" s="23" t="s">
        <v>27</v>
      </c>
    </row>
    <row r="22" spans="1:11" ht="107.25" customHeight="1" x14ac:dyDescent="0.2">
      <c r="A22" s="3">
        <v>21</v>
      </c>
      <c r="B22" s="36" t="s">
        <v>58</v>
      </c>
      <c r="C22" s="12" t="s">
        <v>59</v>
      </c>
      <c r="D22" s="23" t="s">
        <v>11</v>
      </c>
      <c r="E22" s="22">
        <v>44714</v>
      </c>
      <c r="F22" s="22">
        <v>44727</v>
      </c>
      <c r="G22" s="20">
        <v>3953365.66</v>
      </c>
      <c r="H22" s="20">
        <v>1543934.66</v>
      </c>
      <c r="I22" s="20">
        <f t="shared" si="0"/>
        <v>2409431</v>
      </c>
      <c r="J22" s="65" t="s">
        <v>13</v>
      </c>
      <c r="K22" s="21" t="s">
        <v>172</v>
      </c>
    </row>
    <row r="23" spans="1:11" ht="149.25" customHeight="1" x14ac:dyDescent="0.2">
      <c r="A23" s="3">
        <v>22</v>
      </c>
      <c r="B23" s="36" t="s">
        <v>60</v>
      </c>
      <c r="C23" s="42" t="s">
        <v>61</v>
      </c>
      <c r="D23" s="23" t="s">
        <v>11</v>
      </c>
      <c r="E23" s="22">
        <v>44718</v>
      </c>
      <c r="F23" s="22">
        <v>44732</v>
      </c>
      <c r="G23" s="20">
        <v>876998.91</v>
      </c>
      <c r="H23" s="20">
        <v>477280.06</v>
      </c>
      <c r="I23" s="20">
        <f t="shared" si="0"/>
        <v>399718.85000000003</v>
      </c>
      <c r="J23" s="65" t="s">
        <v>13</v>
      </c>
      <c r="K23" s="21" t="s">
        <v>62</v>
      </c>
    </row>
    <row r="24" spans="1:11" ht="69" customHeight="1" x14ac:dyDescent="0.2">
      <c r="A24" s="3">
        <v>23</v>
      </c>
      <c r="B24" s="36" t="s">
        <v>64</v>
      </c>
      <c r="C24" s="12" t="s">
        <v>63</v>
      </c>
      <c r="D24" s="23" t="s">
        <v>11</v>
      </c>
      <c r="E24" s="22">
        <v>44718</v>
      </c>
      <c r="F24" s="22">
        <v>44732</v>
      </c>
      <c r="G24" s="20">
        <v>677473.5</v>
      </c>
      <c r="H24" s="20">
        <v>482000</v>
      </c>
      <c r="I24" s="20">
        <f t="shared" si="0"/>
        <v>195473.5</v>
      </c>
      <c r="J24" s="65" t="s">
        <v>13</v>
      </c>
      <c r="K24" s="21" t="s">
        <v>226</v>
      </c>
    </row>
    <row r="25" spans="1:11" ht="80.25" customHeight="1" x14ac:dyDescent="0.2">
      <c r="A25" s="3">
        <v>24</v>
      </c>
      <c r="B25" s="40" t="s">
        <v>97</v>
      </c>
      <c r="C25" s="12" t="s">
        <v>65</v>
      </c>
      <c r="D25" s="23" t="s">
        <v>11</v>
      </c>
      <c r="E25" s="22">
        <v>44732</v>
      </c>
      <c r="F25" s="22">
        <v>44751</v>
      </c>
      <c r="G25" s="20">
        <v>474327</v>
      </c>
      <c r="H25" s="20">
        <v>364000</v>
      </c>
      <c r="I25" s="20">
        <f t="shared" si="0"/>
        <v>110327</v>
      </c>
      <c r="J25" s="65" t="s">
        <v>13</v>
      </c>
      <c r="K25" s="21" t="s">
        <v>96</v>
      </c>
    </row>
    <row r="26" spans="1:11" ht="80.25" customHeight="1" x14ac:dyDescent="0.2">
      <c r="A26" s="3">
        <v>25</v>
      </c>
      <c r="B26" s="36" t="s">
        <v>18</v>
      </c>
      <c r="C26" s="12" t="s">
        <v>24</v>
      </c>
      <c r="D26" s="23" t="s">
        <v>11</v>
      </c>
      <c r="E26" s="22">
        <v>44727</v>
      </c>
      <c r="F26" s="22">
        <v>44729</v>
      </c>
      <c r="G26" s="20">
        <v>18378752.699999999</v>
      </c>
      <c r="H26" s="20">
        <v>18372440.699999999</v>
      </c>
      <c r="I26" s="20">
        <f t="shared" si="0"/>
        <v>6312</v>
      </c>
      <c r="J26" s="65" t="s">
        <v>13</v>
      </c>
      <c r="K26" s="21" t="s">
        <v>174</v>
      </c>
    </row>
    <row r="27" spans="1:11" ht="49.5" customHeight="1" x14ac:dyDescent="0.2">
      <c r="A27" s="3">
        <v>26</v>
      </c>
      <c r="B27" s="36" t="s">
        <v>68</v>
      </c>
      <c r="C27" s="13" t="s">
        <v>67</v>
      </c>
      <c r="D27" s="23" t="s">
        <v>11</v>
      </c>
      <c r="E27" s="22"/>
      <c r="F27" s="22"/>
      <c r="G27" s="20"/>
      <c r="H27" s="20"/>
      <c r="I27" s="20">
        <f t="shared" si="0"/>
        <v>0</v>
      </c>
      <c r="J27" s="23" t="s">
        <v>98</v>
      </c>
      <c r="K27" s="23" t="s">
        <v>98</v>
      </c>
    </row>
    <row r="28" spans="1:11" ht="49.5" customHeight="1" x14ac:dyDescent="0.2">
      <c r="A28" s="3">
        <v>27</v>
      </c>
      <c r="B28" s="36" t="s">
        <v>69</v>
      </c>
      <c r="C28" s="13" t="s">
        <v>70</v>
      </c>
      <c r="D28" s="23" t="s">
        <v>11</v>
      </c>
      <c r="E28" s="22">
        <v>44739</v>
      </c>
      <c r="F28" s="22" t="s">
        <v>125</v>
      </c>
      <c r="G28" s="20">
        <v>584850</v>
      </c>
      <c r="H28" s="20">
        <v>40500</v>
      </c>
      <c r="I28" s="20">
        <f t="shared" si="0"/>
        <v>544350</v>
      </c>
      <c r="J28" s="65" t="s">
        <v>13</v>
      </c>
      <c r="K28" s="21" t="s">
        <v>173</v>
      </c>
    </row>
    <row r="29" spans="1:11" ht="82.5" customHeight="1" x14ac:dyDescent="0.2">
      <c r="A29" s="3">
        <v>28</v>
      </c>
      <c r="B29" s="36" t="s">
        <v>71</v>
      </c>
      <c r="C29" s="12" t="s">
        <v>72</v>
      </c>
      <c r="D29" s="23" t="s">
        <v>11</v>
      </c>
      <c r="E29" s="22">
        <v>44741</v>
      </c>
      <c r="F29" s="22">
        <v>44753</v>
      </c>
      <c r="G29" s="20">
        <v>100249.81</v>
      </c>
      <c r="H29" s="20">
        <v>47295.199999999997</v>
      </c>
      <c r="I29" s="20">
        <f t="shared" si="0"/>
        <v>52954.61</v>
      </c>
      <c r="J29" s="65" t="s">
        <v>13</v>
      </c>
      <c r="K29" s="21" t="s">
        <v>175</v>
      </c>
    </row>
    <row r="30" spans="1:11" ht="51" customHeight="1" x14ac:dyDescent="0.2">
      <c r="A30" s="3">
        <v>29</v>
      </c>
      <c r="B30" s="36" t="s">
        <v>73</v>
      </c>
      <c r="C30" s="12" t="s">
        <v>74</v>
      </c>
      <c r="D30" s="23" t="s">
        <v>11</v>
      </c>
      <c r="E30" s="22">
        <v>44741</v>
      </c>
      <c r="F30" s="22" t="s">
        <v>102</v>
      </c>
      <c r="G30" s="20">
        <v>192892.7</v>
      </c>
      <c r="H30" s="20">
        <v>101792.6</v>
      </c>
      <c r="I30" s="20">
        <f t="shared" si="0"/>
        <v>91100.1</v>
      </c>
      <c r="J30" s="65" t="s">
        <v>13</v>
      </c>
      <c r="K30" s="21" t="s">
        <v>176</v>
      </c>
    </row>
    <row r="31" spans="1:11" ht="60.75" customHeight="1" x14ac:dyDescent="0.2">
      <c r="A31" s="3">
        <v>30</v>
      </c>
      <c r="B31" s="36" t="s">
        <v>75</v>
      </c>
      <c r="C31" s="12" t="s">
        <v>76</v>
      </c>
      <c r="D31" s="23" t="s">
        <v>11</v>
      </c>
      <c r="E31" s="22">
        <v>44741</v>
      </c>
      <c r="F31" s="22">
        <v>44747</v>
      </c>
      <c r="G31" s="20">
        <v>13331781.710000001</v>
      </c>
      <c r="H31" s="20">
        <v>11659991.810000001</v>
      </c>
      <c r="I31" s="20">
        <f t="shared" si="0"/>
        <v>1671789.9000000004</v>
      </c>
      <c r="J31" s="65" t="s">
        <v>13</v>
      </c>
      <c r="K31" s="21" t="s">
        <v>138</v>
      </c>
    </row>
    <row r="32" spans="1:11" ht="266.25" customHeight="1" x14ac:dyDescent="0.2">
      <c r="A32" s="3">
        <v>31</v>
      </c>
      <c r="B32" s="36" t="s">
        <v>77</v>
      </c>
      <c r="C32" s="12" t="s">
        <v>78</v>
      </c>
      <c r="D32" s="23" t="s">
        <v>11</v>
      </c>
      <c r="E32" s="22">
        <v>44748</v>
      </c>
      <c r="F32" s="22" t="s">
        <v>154</v>
      </c>
      <c r="G32" s="20">
        <v>549809.75</v>
      </c>
      <c r="H32" s="20">
        <v>498434.7</v>
      </c>
      <c r="I32" s="20">
        <f t="shared" si="0"/>
        <v>51375.049999999988</v>
      </c>
      <c r="J32" s="65" t="s">
        <v>13</v>
      </c>
      <c r="K32" s="21" t="s">
        <v>187</v>
      </c>
    </row>
    <row r="33" spans="1:13" ht="41.25" customHeight="1" x14ac:dyDescent="0.2">
      <c r="A33" s="3">
        <v>32</v>
      </c>
      <c r="B33" s="36" t="s">
        <v>79</v>
      </c>
      <c r="C33" s="12" t="s">
        <v>80</v>
      </c>
      <c r="D33" s="23" t="s">
        <v>11</v>
      </c>
      <c r="E33" s="22">
        <v>44749</v>
      </c>
      <c r="F33" s="22"/>
      <c r="G33" s="20"/>
      <c r="H33" s="20"/>
      <c r="I33" s="20">
        <f t="shared" si="0"/>
        <v>0</v>
      </c>
      <c r="J33" s="23" t="s">
        <v>98</v>
      </c>
      <c r="K33" s="23" t="s">
        <v>98</v>
      </c>
    </row>
    <row r="34" spans="1:13" ht="73.5" customHeight="1" x14ac:dyDescent="0.2">
      <c r="A34" s="3">
        <v>33</v>
      </c>
      <c r="B34" s="41" t="s">
        <v>81</v>
      </c>
      <c r="C34" s="12" t="s">
        <v>82</v>
      </c>
      <c r="D34" s="23" t="s">
        <v>11</v>
      </c>
      <c r="E34" s="22">
        <v>44747</v>
      </c>
      <c r="F34" s="22">
        <v>44753</v>
      </c>
      <c r="G34" s="20">
        <v>16033.12</v>
      </c>
      <c r="H34" s="20">
        <v>720</v>
      </c>
      <c r="I34" s="20">
        <f t="shared" si="0"/>
        <v>15313.12</v>
      </c>
      <c r="J34" s="65" t="s">
        <v>13</v>
      </c>
      <c r="K34" s="21" t="s">
        <v>103</v>
      </c>
    </row>
    <row r="35" spans="1:13" s="3" customFormat="1" ht="206.25" customHeight="1" x14ac:dyDescent="0.2">
      <c r="A35" s="3">
        <v>34</v>
      </c>
      <c r="B35" s="36" t="s">
        <v>83</v>
      </c>
      <c r="C35" s="12" t="s">
        <v>84</v>
      </c>
      <c r="D35" s="23" t="s">
        <v>11</v>
      </c>
      <c r="E35" s="22">
        <v>44753</v>
      </c>
      <c r="F35" s="22">
        <v>44771</v>
      </c>
      <c r="G35" s="20">
        <v>103045.7</v>
      </c>
      <c r="H35" s="29">
        <v>59464</v>
      </c>
      <c r="I35" s="20">
        <f t="shared" si="0"/>
        <v>43581.7</v>
      </c>
      <c r="J35" s="65" t="s">
        <v>13</v>
      </c>
      <c r="K35" s="21" t="s">
        <v>177</v>
      </c>
    </row>
    <row r="36" spans="1:13" ht="65.25" customHeight="1" x14ac:dyDescent="0.2">
      <c r="A36" s="3">
        <v>35</v>
      </c>
      <c r="B36" s="41" t="s">
        <v>85</v>
      </c>
      <c r="C36" s="12" t="s">
        <v>86</v>
      </c>
      <c r="D36" s="23" t="s">
        <v>11</v>
      </c>
      <c r="E36" s="22">
        <v>44763</v>
      </c>
      <c r="F36" s="22">
        <v>44770</v>
      </c>
      <c r="G36" s="20">
        <v>400858.64</v>
      </c>
      <c r="H36" s="20">
        <v>50741.14</v>
      </c>
      <c r="I36" s="20">
        <f t="shared" si="0"/>
        <v>350117.5</v>
      </c>
      <c r="J36" s="65" t="s">
        <v>13</v>
      </c>
      <c r="K36" s="21" t="s">
        <v>99</v>
      </c>
    </row>
    <row r="37" spans="1:13" ht="57.75" customHeight="1" x14ac:dyDescent="0.2">
      <c r="A37" s="3">
        <v>36</v>
      </c>
      <c r="B37" s="41" t="s">
        <v>87</v>
      </c>
      <c r="C37" s="12" t="s">
        <v>88</v>
      </c>
      <c r="D37" s="23" t="s">
        <v>11</v>
      </c>
      <c r="E37" s="22">
        <v>44755</v>
      </c>
      <c r="F37" s="22">
        <v>44757</v>
      </c>
      <c r="G37" s="20">
        <v>328635.84000000003</v>
      </c>
      <c r="H37" s="20">
        <v>314506.5</v>
      </c>
      <c r="I37" s="20">
        <f t="shared" si="0"/>
        <v>14129.340000000026</v>
      </c>
      <c r="J37" s="65" t="s">
        <v>13</v>
      </c>
      <c r="K37" s="21" t="s">
        <v>178</v>
      </c>
    </row>
    <row r="38" spans="1:13" ht="177" customHeight="1" x14ac:dyDescent="0.2">
      <c r="A38" s="3">
        <v>37</v>
      </c>
      <c r="B38" s="41" t="s">
        <v>89</v>
      </c>
      <c r="C38" s="12" t="s">
        <v>90</v>
      </c>
      <c r="D38" s="23" t="s">
        <v>11</v>
      </c>
      <c r="E38" s="22">
        <v>44756</v>
      </c>
      <c r="F38" s="22">
        <v>44771</v>
      </c>
      <c r="G38" s="20">
        <v>8964795.1199999992</v>
      </c>
      <c r="H38" s="20">
        <v>3808034.19</v>
      </c>
      <c r="I38" s="20">
        <f t="shared" si="0"/>
        <v>5156760.93</v>
      </c>
      <c r="J38" s="65" t="s">
        <v>13</v>
      </c>
      <c r="K38" s="21" t="s">
        <v>179</v>
      </c>
    </row>
    <row r="39" spans="1:13" ht="355.5" customHeight="1" x14ac:dyDescent="0.2">
      <c r="A39" s="3">
        <v>38</v>
      </c>
      <c r="B39" s="36" t="s">
        <v>91</v>
      </c>
      <c r="C39" s="12" t="s">
        <v>92</v>
      </c>
      <c r="D39" s="23" t="s">
        <v>11</v>
      </c>
      <c r="E39" s="22">
        <v>44760</v>
      </c>
      <c r="F39" s="22">
        <v>44797</v>
      </c>
      <c r="G39" s="20">
        <v>1236749.49</v>
      </c>
      <c r="H39" s="14" t="s">
        <v>149</v>
      </c>
      <c r="I39" s="14">
        <v>801614.04</v>
      </c>
      <c r="J39" s="65" t="s">
        <v>13</v>
      </c>
      <c r="K39" s="21" t="s">
        <v>181</v>
      </c>
    </row>
    <row r="40" spans="1:13" ht="120" customHeight="1" x14ac:dyDescent="0.2">
      <c r="A40" s="76">
        <v>39</v>
      </c>
      <c r="B40" s="76" t="s">
        <v>93</v>
      </c>
      <c r="C40" s="74" t="s">
        <v>94</v>
      </c>
      <c r="D40" s="76" t="s">
        <v>11</v>
      </c>
      <c r="E40" s="75">
        <v>44760</v>
      </c>
      <c r="F40" s="75">
        <v>44771</v>
      </c>
      <c r="G40" s="73">
        <v>765316</v>
      </c>
      <c r="H40" s="73">
        <v>439660</v>
      </c>
      <c r="I40" s="73">
        <f>G40-H40</f>
        <v>325656</v>
      </c>
      <c r="J40" s="76" t="s">
        <v>13</v>
      </c>
      <c r="K40" s="74" t="s">
        <v>180</v>
      </c>
    </row>
    <row r="41" spans="1:13" s="5" customFormat="1" ht="303.75" customHeight="1" x14ac:dyDescent="0.2">
      <c r="A41" s="76"/>
      <c r="B41" s="76"/>
      <c r="C41" s="74"/>
      <c r="D41" s="76"/>
      <c r="E41" s="75"/>
      <c r="F41" s="75"/>
      <c r="G41" s="73"/>
      <c r="H41" s="73"/>
      <c r="I41" s="73"/>
      <c r="J41" s="76"/>
      <c r="K41" s="74"/>
      <c r="M41"/>
    </row>
    <row r="42" spans="1:13" ht="69.75" customHeight="1" x14ac:dyDescent="0.2">
      <c r="A42" s="3">
        <v>40</v>
      </c>
      <c r="B42" s="41" t="s">
        <v>56</v>
      </c>
      <c r="C42" s="12" t="s">
        <v>105</v>
      </c>
      <c r="D42" s="23" t="s">
        <v>11</v>
      </c>
      <c r="E42" s="22">
        <v>44763</v>
      </c>
      <c r="F42" s="22">
        <v>44768</v>
      </c>
      <c r="G42" s="20">
        <v>128905.76</v>
      </c>
      <c r="H42" s="20">
        <v>117400.58</v>
      </c>
      <c r="I42" s="20">
        <f>G42-H42</f>
        <v>11505.179999999993</v>
      </c>
      <c r="J42" s="65" t="s">
        <v>13</v>
      </c>
      <c r="K42" s="21" t="s">
        <v>106</v>
      </c>
    </row>
    <row r="43" spans="1:13" ht="82.5" customHeight="1" x14ac:dyDescent="0.2">
      <c r="A43" s="3">
        <v>41</v>
      </c>
      <c r="B43" s="41" t="s">
        <v>107</v>
      </c>
      <c r="C43" s="16" t="s">
        <v>108</v>
      </c>
      <c r="D43" s="23" t="s">
        <v>11</v>
      </c>
      <c r="E43" s="22">
        <v>44767</v>
      </c>
      <c r="F43" s="22">
        <v>44771</v>
      </c>
      <c r="G43" s="20">
        <v>245437.5</v>
      </c>
      <c r="H43" s="20">
        <v>38505</v>
      </c>
      <c r="I43" s="20">
        <f>G43-H43</f>
        <v>206932.5</v>
      </c>
      <c r="J43" s="65" t="s">
        <v>13</v>
      </c>
      <c r="K43" s="21" t="s">
        <v>109</v>
      </c>
    </row>
    <row r="44" spans="1:13" ht="61.5" customHeight="1" x14ac:dyDescent="0.2">
      <c r="A44" s="3">
        <v>42</v>
      </c>
      <c r="B44" s="41" t="s">
        <v>40</v>
      </c>
      <c r="C44" s="16" t="s">
        <v>41</v>
      </c>
      <c r="D44" s="23" t="s">
        <v>11</v>
      </c>
      <c r="E44" s="22">
        <v>44770</v>
      </c>
      <c r="F44" s="22" t="s">
        <v>104</v>
      </c>
      <c r="G44" s="20"/>
      <c r="H44" s="20"/>
      <c r="I44" s="20">
        <f t="shared" ref="I44:I80" si="1">G44-H44</f>
        <v>0</v>
      </c>
      <c r="J44" s="23" t="s">
        <v>50</v>
      </c>
      <c r="K44" s="23" t="s">
        <v>245</v>
      </c>
    </row>
    <row r="45" spans="1:13" ht="220.5" customHeight="1" x14ac:dyDescent="0.2">
      <c r="A45" s="3">
        <v>43</v>
      </c>
      <c r="B45" s="41" t="s">
        <v>110</v>
      </c>
      <c r="C45" s="16" t="s">
        <v>111</v>
      </c>
      <c r="D45" s="23" t="s">
        <v>11</v>
      </c>
      <c r="E45" s="22">
        <v>44771</v>
      </c>
      <c r="F45" s="22">
        <v>44751</v>
      </c>
      <c r="G45" s="20">
        <v>532412</v>
      </c>
      <c r="H45" s="20">
        <v>276892</v>
      </c>
      <c r="I45" s="20">
        <f>G45-H45</f>
        <v>255520</v>
      </c>
      <c r="J45" s="65" t="s">
        <v>13</v>
      </c>
      <c r="K45" s="21" t="s">
        <v>188</v>
      </c>
    </row>
    <row r="46" spans="1:13" ht="45" customHeight="1" x14ac:dyDescent="0.2">
      <c r="A46" s="3">
        <v>44</v>
      </c>
      <c r="B46" s="41" t="s">
        <v>112</v>
      </c>
      <c r="C46" s="16" t="s">
        <v>113</v>
      </c>
      <c r="D46" s="23" t="s">
        <v>11</v>
      </c>
      <c r="E46" s="22"/>
      <c r="F46" s="22"/>
      <c r="G46" s="20"/>
      <c r="H46" s="20"/>
      <c r="I46" s="20">
        <f>G46-H46</f>
        <v>0</v>
      </c>
      <c r="J46" s="23" t="s">
        <v>182</v>
      </c>
      <c r="K46" s="23" t="s">
        <v>155</v>
      </c>
    </row>
    <row r="47" spans="1:13" ht="69" customHeight="1" x14ac:dyDescent="0.2">
      <c r="A47" s="3">
        <v>45</v>
      </c>
      <c r="B47" s="41" t="s">
        <v>114</v>
      </c>
      <c r="C47" s="16" t="s">
        <v>115</v>
      </c>
      <c r="D47" s="23" t="s">
        <v>11</v>
      </c>
      <c r="E47" s="22">
        <v>44805</v>
      </c>
      <c r="F47" s="22" t="s">
        <v>156</v>
      </c>
      <c r="G47" s="20">
        <v>140033.70000000001</v>
      </c>
      <c r="H47" s="20">
        <v>2188.98</v>
      </c>
      <c r="I47" s="20">
        <f t="shared" si="1"/>
        <v>137844.72</v>
      </c>
      <c r="J47" s="65" t="s">
        <v>13</v>
      </c>
      <c r="K47" s="21" t="s">
        <v>189</v>
      </c>
    </row>
    <row r="48" spans="1:13" ht="48" customHeight="1" x14ac:dyDescent="0.2">
      <c r="A48" s="3">
        <v>46</v>
      </c>
      <c r="B48" s="41" t="s">
        <v>116</v>
      </c>
      <c r="C48" s="16" t="s">
        <v>117</v>
      </c>
      <c r="D48" s="23" t="s">
        <v>11</v>
      </c>
      <c r="E48" s="22">
        <v>44781</v>
      </c>
      <c r="F48" s="22">
        <v>44788</v>
      </c>
      <c r="G48" s="20">
        <v>315666.67</v>
      </c>
      <c r="H48" s="20">
        <v>249900</v>
      </c>
      <c r="I48" s="20">
        <f t="shared" si="1"/>
        <v>65766.669999999984</v>
      </c>
      <c r="J48" s="65" t="s">
        <v>13</v>
      </c>
      <c r="K48" s="21" t="s">
        <v>126</v>
      </c>
    </row>
    <row r="49" spans="1:11" ht="69" customHeight="1" x14ac:dyDescent="0.2">
      <c r="A49" s="3">
        <v>47</v>
      </c>
      <c r="B49" s="41" t="s">
        <v>118</v>
      </c>
      <c r="C49" s="16" t="s">
        <v>119</v>
      </c>
      <c r="D49" s="23" t="s">
        <v>11</v>
      </c>
      <c r="E49" s="22">
        <v>44778</v>
      </c>
      <c r="F49" s="22">
        <v>44796</v>
      </c>
      <c r="G49" s="20">
        <v>19878846</v>
      </c>
      <c r="H49" s="20">
        <v>2252833.91</v>
      </c>
      <c r="I49" s="20">
        <f t="shared" si="1"/>
        <v>17626012.09</v>
      </c>
      <c r="J49" s="65" t="s">
        <v>13</v>
      </c>
      <c r="K49" s="21" t="s">
        <v>139</v>
      </c>
    </row>
    <row r="50" spans="1:11" ht="106.5" customHeight="1" x14ac:dyDescent="0.2">
      <c r="A50" s="3">
        <v>48</v>
      </c>
      <c r="B50" s="41" t="s">
        <v>120</v>
      </c>
      <c r="C50" s="16" t="s">
        <v>121</v>
      </c>
      <c r="D50" s="23" t="s">
        <v>11</v>
      </c>
      <c r="E50" s="22">
        <v>44788</v>
      </c>
      <c r="F50" s="22">
        <v>44819</v>
      </c>
      <c r="G50" s="20">
        <v>355256.67</v>
      </c>
      <c r="H50" s="20">
        <v>99199.99</v>
      </c>
      <c r="I50" s="20">
        <f t="shared" si="1"/>
        <v>256056.68</v>
      </c>
      <c r="J50" s="65" t="s">
        <v>13</v>
      </c>
      <c r="K50" s="21" t="s">
        <v>157</v>
      </c>
    </row>
    <row r="51" spans="1:11" ht="51" customHeight="1" x14ac:dyDescent="0.2">
      <c r="A51" s="3">
        <v>49</v>
      </c>
      <c r="B51" s="41" t="s">
        <v>68</v>
      </c>
      <c r="C51" s="16" t="s">
        <v>67</v>
      </c>
      <c r="D51" s="23" t="s">
        <v>11</v>
      </c>
      <c r="E51" s="22">
        <v>44792</v>
      </c>
      <c r="F51" s="22">
        <v>44796</v>
      </c>
      <c r="G51" s="20">
        <v>203734.8</v>
      </c>
      <c r="H51" s="20">
        <v>147500</v>
      </c>
      <c r="I51" s="20">
        <f t="shared" si="1"/>
        <v>56234.799999999988</v>
      </c>
      <c r="J51" s="65" t="s">
        <v>13</v>
      </c>
      <c r="K51" s="21" t="s">
        <v>140</v>
      </c>
    </row>
    <row r="52" spans="1:11" ht="78.75" customHeight="1" x14ac:dyDescent="0.2">
      <c r="A52" s="3">
        <v>50</v>
      </c>
      <c r="B52" s="41" t="s">
        <v>81</v>
      </c>
      <c r="C52" s="16" t="s">
        <v>144</v>
      </c>
      <c r="D52" s="23" t="s">
        <v>11</v>
      </c>
      <c r="E52" s="22"/>
      <c r="F52" s="22"/>
      <c r="G52" s="20"/>
      <c r="H52" s="20"/>
      <c r="I52" s="20">
        <f>G52-H52</f>
        <v>0</v>
      </c>
      <c r="J52" s="23" t="s">
        <v>182</v>
      </c>
      <c r="K52" s="23" t="s">
        <v>183</v>
      </c>
    </row>
    <row r="53" spans="1:11" ht="61.5" customHeight="1" x14ac:dyDescent="0.2">
      <c r="A53" s="3">
        <v>51</v>
      </c>
      <c r="B53" s="36" t="s">
        <v>127</v>
      </c>
      <c r="C53" s="16" t="s">
        <v>128</v>
      </c>
      <c r="D53" s="23" t="s">
        <v>11</v>
      </c>
      <c r="E53" s="22">
        <v>44799</v>
      </c>
      <c r="F53" s="22">
        <v>44812</v>
      </c>
      <c r="G53" s="20">
        <v>227906.24</v>
      </c>
      <c r="H53" s="20">
        <v>196499</v>
      </c>
      <c r="I53" s="20">
        <f t="shared" si="1"/>
        <v>31407.239999999991</v>
      </c>
      <c r="J53" s="65" t="s">
        <v>13</v>
      </c>
      <c r="K53" s="23" t="s">
        <v>158</v>
      </c>
    </row>
    <row r="54" spans="1:11" ht="231.75" customHeight="1" x14ac:dyDescent="0.2">
      <c r="A54" s="3">
        <v>52</v>
      </c>
      <c r="B54" s="36" t="s">
        <v>129</v>
      </c>
      <c r="C54" s="16" t="s">
        <v>146</v>
      </c>
      <c r="D54" s="23" t="s">
        <v>11</v>
      </c>
      <c r="E54" s="22">
        <v>44804</v>
      </c>
      <c r="F54" s="22">
        <v>44818</v>
      </c>
      <c r="G54" s="20">
        <v>1281274.6499999999</v>
      </c>
      <c r="H54" s="20">
        <v>956716.41</v>
      </c>
      <c r="I54" s="20">
        <f t="shared" si="1"/>
        <v>324558.23999999987</v>
      </c>
      <c r="J54" s="65" t="s">
        <v>13</v>
      </c>
      <c r="K54" s="21" t="s">
        <v>190</v>
      </c>
    </row>
    <row r="55" spans="1:11" ht="59.25" customHeight="1" x14ac:dyDescent="0.2">
      <c r="A55" s="3">
        <v>53</v>
      </c>
      <c r="B55" s="36" t="s">
        <v>184</v>
      </c>
      <c r="C55" s="15" t="s">
        <v>141</v>
      </c>
      <c r="D55" s="23" t="s">
        <v>11</v>
      </c>
      <c r="E55" s="22">
        <v>44847</v>
      </c>
      <c r="F55" s="22">
        <v>44862</v>
      </c>
      <c r="G55" s="20">
        <v>21137.41</v>
      </c>
      <c r="H55" s="20">
        <v>17315.36</v>
      </c>
      <c r="I55" s="20">
        <f t="shared" si="1"/>
        <v>3822.0499999999993</v>
      </c>
      <c r="J55" s="65" t="s">
        <v>13</v>
      </c>
      <c r="K55" s="53" t="s">
        <v>227</v>
      </c>
    </row>
    <row r="56" spans="1:11" ht="59.25" customHeight="1" x14ac:dyDescent="0.2">
      <c r="A56" s="3">
        <v>54</v>
      </c>
      <c r="B56" s="43" t="s">
        <v>142</v>
      </c>
      <c r="C56" s="42" t="s">
        <v>143</v>
      </c>
      <c r="D56" s="43" t="s">
        <v>11</v>
      </c>
      <c r="E56" s="44">
        <v>44809</v>
      </c>
      <c r="F56" s="44">
        <v>44825</v>
      </c>
      <c r="G56" s="45">
        <v>9074454.8000000007</v>
      </c>
      <c r="H56" s="45">
        <v>8091230</v>
      </c>
      <c r="I56" s="45">
        <f t="shared" si="1"/>
        <v>983224.80000000075</v>
      </c>
      <c r="J56" s="65" t="s">
        <v>13</v>
      </c>
      <c r="K56" s="42" t="s">
        <v>215</v>
      </c>
    </row>
    <row r="57" spans="1:11" ht="63.75" customHeight="1" x14ac:dyDescent="0.2">
      <c r="A57" s="3">
        <v>55</v>
      </c>
      <c r="B57" s="36" t="s">
        <v>147</v>
      </c>
      <c r="C57" s="16" t="s">
        <v>148</v>
      </c>
      <c r="D57" s="23" t="s">
        <v>11</v>
      </c>
      <c r="E57" s="22">
        <v>44812</v>
      </c>
      <c r="F57" s="22">
        <v>44812</v>
      </c>
      <c r="G57" s="20">
        <v>75061.8</v>
      </c>
      <c r="H57" s="20">
        <v>74804.399999999994</v>
      </c>
      <c r="I57" s="20">
        <f>G57-H57</f>
        <v>257.40000000000873</v>
      </c>
      <c r="J57" s="65" t="s">
        <v>13</v>
      </c>
      <c r="K57" s="21" t="s">
        <v>191</v>
      </c>
    </row>
    <row r="58" spans="1:11" ht="57.75" customHeight="1" x14ac:dyDescent="0.2">
      <c r="A58" s="3">
        <v>56</v>
      </c>
      <c r="B58" s="36" t="s">
        <v>151</v>
      </c>
      <c r="C58" s="15" t="s">
        <v>150</v>
      </c>
      <c r="D58" s="23" t="s">
        <v>11</v>
      </c>
      <c r="E58" s="22">
        <v>44816</v>
      </c>
      <c r="F58" s="22">
        <v>44816</v>
      </c>
      <c r="G58" s="7">
        <v>220647</v>
      </c>
      <c r="H58" s="20">
        <v>220590</v>
      </c>
      <c r="I58" s="20">
        <f>G58-H58</f>
        <v>57</v>
      </c>
      <c r="J58" s="65" t="s">
        <v>13</v>
      </c>
      <c r="K58" s="23" t="s">
        <v>159</v>
      </c>
    </row>
    <row r="59" spans="1:11" ht="69" customHeight="1" x14ac:dyDescent="0.2">
      <c r="A59" s="3">
        <v>57</v>
      </c>
      <c r="B59" s="36" t="s">
        <v>152</v>
      </c>
      <c r="C59" s="23" t="s">
        <v>153</v>
      </c>
      <c r="D59" s="23" t="s">
        <v>11</v>
      </c>
      <c r="E59" s="22">
        <v>44818</v>
      </c>
      <c r="F59" s="22">
        <v>44819</v>
      </c>
      <c r="G59" s="7">
        <v>138601.60999999999</v>
      </c>
      <c r="H59" s="20">
        <v>116708.91</v>
      </c>
      <c r="I59" s="20">
        <f>G59-H59</f>
        <v>21892.699999999983</v>
      </c>
      <c r="J59" s="65" t="s">
        <v>13</v>
      </c>
      <c r="K59" s="21" t="s">
        <v>192</v>
      </c>
    </row>
    <row r="60" spans="1:11" ht="61.5" customHeight="1" x14ac:dyDescent="0.2">
      <c r="A60" s="3">
        <v>58</v>
      </c>
      <c r="B60" s="36" t="s">
        <v>160</v>
      </c>
      <c r="C60" s="15" t="s">
        <v>161</v>
      </c>
      <c r="D60" s="23" t="s">
        <v>11</v>
      </c>
      <c r="E60" s="22">
        <v>44823</v>
      </c>
      <c r="F60" s="22">
        <v>44826</v>
      </c>
      <c r="G60" s="20">
        <v>414752.61</v>
      </c>
      <c r="H60" s="20">
        <v>228131.7</v>
      </c>
      <c r="I60" s="20">
        <f t="shared" si="1"/>
        <v>186620.90999999997</v>
      </c>
      <c r="J60" s="65" t="s">
        <v>13</v>
      </c>
      <c r="K60" s="21" t="s">
        <v>193</v>
      </c>
    </row>
    <row r="61" spans="1:11" ht="62.25" customHeight="1" x14ac:dyDescent="0.2">
      <c r="A61" s="3">
        <v>59</v>
      </c>
      <c r="B61" s="36" t="s">
        <v>162</v>
      </c>
      <c r="C61" s="17" t="s">
        <v>163</v>
      </c>
      <c r="D61" s="23" t="s">
        <v>11</v>
      </c>
      <c r="E61" s="22">
        <v>44827</v>
      </c>
      <c r="F61" s="22">
        <v>44845</v>
      </c>
      <c r="G61" s="20">
        <v>33086.5</v>
      </c>
      <c r="H61" s="20">
        <v>29310</v>
      </c>
      <c r="I61" s="20">
        <f t="shared" si="1"/>
        <v>3776.5</v>
      </c>
      <c r="J61" s="65" t="s">
        <v>13</v>
      </c>
      <c r="K61" s="23" t="s">
        <v>206</v>
      </c>
    </row>
    <row r="62" spans="1:11" ht="138" customHeight="1" x14ac:dyDescent="0.2">
      <c r="A62" s="3">
        <v>60</v>
      </c>
      <c r="B62" s="36" t="s">
        <v>165</v>
      </c>
      <c r="C62" s="17" t="s">
        <v>166</v>
      </c>
      <c r="D62" s="23" t="s">
        <v>11</v>
      </c>
      <c r="E62" s="22">
        <v>44839</v>
      </c>
      <c r="F62" s="22">
        <v>44849</v>
      </c>
      <c r="G62" s="20">
        <v>5260348.5999999996</v>
      </c>
      <c r="H62" s="20">
        <v>2223900</v>
      </c>
      <c r="I62" s="20">
        <f t="shared" si="1"/>
        <v>3036448.5999999996</v>
      </c>
      <c r="J62" s="65" t="s">
        <v>13</v>
      </c>
      <c r="K62" s="39" t="s">
        <v>207</v>
      </c>
    </row>
    <row r="63" spans="1:11" ht="27.75" customHeight="1" x14ac:dyDescent="0.2">
      <c r="A63" s="3">
        <v>61</v>
      </c>
      <c r="B63" s="36" t="s">
        <v>167</v>
      </c>
      <c r="C63" s="17" t="s">
        <v>168</v>
      </c>
      <c r="D63" s="23" t="s">
        <v>11</v>
      </c>
      <c r="E63" s="22"/>
      <c r="F63" s="22"/>
      <c r="G63" s="20"/>
      <c r="H63" s="20"/>
      <c r="I63" s="20">
        <f t="shared" si="1"/>
        <v>0</v>
      </c>
      <c r="J63" s="23" t="s">
        <v>28</v>
      </c>
      <c r="K63" s="23" t="s">
        <v>194</v>
      </c>
    </row>
    <row r="64" spans="1:11" ht="232.5" customHeight="1" x14ac:dyDescent="0.2">
      <c r="A64" s="3">
        <v>62</v>
      </c>
      <c r="B64" s="36" t="s">
        <v>247</v>
      </c>
      <c r="C64" s="17" t="s">
        <v>169</v>
      </c>
      <c r="D64" s="23" t="s">
        <v>11</v>
      </c>
      <c r="E64" s="22">
        <v>44844</v>
      </c>
      <c r="F64" s="22">
        <v>44915</v>
      </c>
      <c r="G64" s="71">
        <v>1228001</v>
      </c>
      <c r="H64" s="20">
        <v>763378.5</v>
      </c>
      <c r="I64" s="20">
        <f>G64-H64</f>
        <v>464622.5</v>
      </c>
      <c r="J64" s="23" t="s">
        <v>13</v>
      </c>
      <c r="K64" s="70" t="s">
        <v>246</v>
      </c>
    </row>
    <row r="65" spans="1:12" ht="43.5" customHeight="1" x14ac:dyDescent="0.2">
      <c r="A65" s="3">
        <v>63</v>
      </c>
      <c r="B65" s="36" t="s">
        <v>170</v>
      </c>
      <c r="C65" s="17" t="s">
        <v>171</v>
      </c>
      <c r="D65" s="23" t="s">
        <v>11</v>
      </c>
      <c r="E65" s="22">
        <v>44840</v>
      </c>
      <c r="F65" s="22">
        <v>44840</v>
      </c>
      <c r="G65" s="20">
        <v>16879.5</v>
      </c>
      <c r="H65" s="20">
        <v>13048.2</v>
      </c>
      <c r="I65" s="20">
        <f t="shared" si="1"/>
        <v>3831.2999999999993</v>
      </c>
      <c r="J65" s="65" t="s">
        <v>13</v>
      </c>
      <c r="K65" s="24" t="s">
        <v>200</v>
      </c>
    </row>
    <row r="66" spans="1:12" ht="43.5" customHeight="1" x14ac:dyDescent="0.2">
      <c r="A66" s="3">
        <v>64</v>
      </c>
      <c r="B66" s="48" t="s">
        <v>112</v>
      </c>
      <c r="C66" s="48" t="s">
        <v>205</v>
      </c>
      <c r="D66" s="50" t="s">
        <v>11</v>
      </c>
      <c r="E66" s="49">
        <v>44852</v>
      </c>
      <c r="F66" s="49">
        <v>44852</v>
      </c>
      <c r="G66" s="47">
        <v>140033.70000000001</v>
      </c>
      <c r="H66" s="47">
        <v>108412</v>
      </c>
      <c r="I66" s="47">
        <f>G66-H66</f>
        <v>31621.700000000012</v>
      </c>
      <c r="J66" s="65" t="s">
        <v>13</v>
      </c>
      <c r="K66" s="48" t="s">
        <v>208</v>
      </c>
      <c r="L66" s="52"/>
    </row>
    <row r="67" spans="1:12" ht="162.75" customHeight="1" x14ac:dyDescent="0.2">
      <c r="A67" s="3">
        <v>65</v>
      </c>
      <c r="B67" s="50" t="s">
        <v>186</v>
      </c>
      <c r="C67" s="50" t="s">
        <v>228</v>
      </c>
      <c r="D67" s="50" t="s">
        <v>11</v>
      </c>
      <c r="E67" s="49">
        <v>44854</v>
      </c>
      <c r="F67" s="49">
        <v>44858</v>
      </c>
      <c r="G67" s="47">
        <v>1585590.85</v>
      </c>
      <c r="H67" s="47">
        <v>1383820</v>
      </c>
      <c r="I67" s="47">
        <f>G67-H67</f>
        <v>201770.85000000009</v>
      </c>
      <c r="J67" s="65" t="s">
        <v>13</v>
      </c>
      <c r="K67" s="48" t="s">
        <v>218</v>
      </c>
      <c r="L67" s="52"/>
    </row>
    <row r="68" spans="1:12" ht="176.25" customHeight="1" x14ac:dyDescent="0.2">
      <c r="A68" s="3">
        <v>66</v>
      </c>
      <c r="B68" s="36" t="s">
        <v>167</v>
      </c>
      <c r="C68" s="19" t="s">
        <v>168</v>
      </c>
      <c r="D68" s="23" t="s">
        <v>11</v>
      </c>
      <c r="E68" s="22">
        <v>44852</v>
      </c>
      <c r="F68" s="22">
        <v>44861</v>
      </c>
      <c r="G68" s="20">
        <v>839469.95</v>
      </c>
      <c r="H68" s="14">
        <v>678852.42</v>
      </c>
      <c r="I68" s="47">
        <f t="shared" si="1"/>
        <v>160617.52999999991</v>
      </c>
      <c r="J68" s="65" t="s">
        <v>13</v>
      </c>
      <c r="K68" s="46" t="s">
        <v>219</v>
      </c>
    </row>
    <row r="69" spans="1:12" ht="41.25" customHeight="1" x14ac:dyDescent="0.2">
      <c r="A69" s="3">
        <v>67</v>
      </c>
      <c r="B69" s="36" t="s">
        <v>199</v>
      </c>
      <c r="C69" s="24" t="s">
        <v>221</v>
      </c>
      <c r="D69" s="23" t="s">
        <v>11</v>
      </c>
      <c r="E69" s="22">
        <v>44858</v>
      </c>
      <c r="F69" s="22">
        <v>44881</v>
      </c>
      <c r="G69" s="20"/>
      <c r="H69" s="20"/>
      <c r="I69" s="20">
        <f t="shared" si="1"/>
        <v>0</v>
      </c>
      <c r="J69" s="63" t="s">
        <v>50</v>
      </c>
      <c r="K69" s="23" t="s">
        <v>50</v>
      </c>
    </row>
    <row r="70" spans="1:12" ht="42.75" customHeight="1" x14ac:dyDescent="0.2">
      <c r="A70" s="3">
        <v>68</v>
      </c>
      <c r="B70" s="36" t="s">
        <v>201</v>
      </c>
      <c r="C70" s="24" t="s">
        <v>202</v>
      </c>
      <c r="D70" s="25" t="s">
        <v>11</v>
      </c>
      <c r="E70" s="26" t="s">
        <v>220</v>
      </c>
      <c r="F70" s="26">
        <v>44910</v>
      </c>
      <c r="G70" s="27">
        <v>5915132.1200000001</v>
      </c>
      <c r="H70" s="27">
        <v>5163330.46</v>
      </c>
      <c r="I70" s="27">
        <f t="shared" si="1"/>
        <v>751801.66000000015</v>
      </c>
      <c r="J70" s="25" t="s">
        <v>13</v>
      </c>
      <c r="K70" s="70" t="s">
        <v>248</v>
      </c>
    </row>
    <row r="71" spans="1:12" ht="54" customHeight="1" x14ac:dyDescent="0.2">
      <c r="A71" s="3">
        <v>69</v>
      </c>
      <c r="B71" s="36" t="s">
        <v>203</v>
      </c>
      <c r="C71" s="32" t="s">
        <v>204</v>
      </c>
      <c r="D71" s="34" t="s">
        <v>11</v>
      </c>
      <c r="E71" s="33">
        <v>44861</v>
      </c>
      <c r="F71" s="33">
        <v>44868</v>
      </c>
      <c r="G71" s="31">
        <v>78014.3</v>
      </c>
      <c r="H71" s="31">
        <v>74072.149999999994</v>
      </c>
      <c r="I71" s="38">
        <f t="shared" si="1"/>
        <v>3942.1500000000087</v>
      </c>
      <c r="J71" s="65" t="s">
        <v>13</v>
      </c>
      <c r="K71" s="51" t="s">
        <v>225</v>
      </c>
    </row>
    <row r="72" spans="1:12" ht="156.75" customHeight="1" x14ac:dyDescent="0.2">
      <c r="A72" s="3">
        <v>70</v>
      </c>
      <c r="B72" s="3" t="s">
        <v>209</v>
      </c>
      <c r="C72" s="32" t="s">
        <v>210</v>
      </c>
      <c r="D72" s="34" t="s">
        <v>11</v>
      </c>
      <c r="E72" s="33">
        <v>44868</v>
      </c>
      <c r="F72" s="33">
        <v>44883</v>
      </c>
      <c r="G72" s="31">
        <v>47037.04</v>
      </c>
      <c r="H72" s="31">
        <v>39538.58</v>
      </c>
      <c r="I72" s="38">
        <f t="shared" si="1"/>
        <v>7498.4599999999991</v>
      </c>
      <c r="J72" s="65" t="s">
        <v>13</v>
      </c>
      <c r="K72" s="61" t="s">
        <v>233</v>
      </c>
    </row>
    <row r="73" spans="1:12" ht="42.75" customHeight="1" x14ac:dyDescent="0.2">
      <c r="A73" s="3">
        <v>71</v>
      </c>
      <c r="B73" s="3" t="s">
        <v>211</v>
      </c>
      <c r="C73" s="35" t="s">
        <v>212</v>
      </c>
      <c r="D73" s="36" t="s">
        <v>11</v>
      </c>
      <c r="E73" s="37">
        <v>44887</v>
      </c>
      <c r="F73" s="37">
        <v>44917</v>
      </c>
      <c r="G73" s="38">
        <v>2323871.2200000002</v>
      </c>
      <c r="H73" s="38">
        <v>2038254.11</v>
      </c>
      <c r="I73" s="38">
        <f t="shared" ref="I73:I81" si="2">G73-H73</f>
        <v>285617.1100000001</v>
      </c>
      <c r="J73" s="36" t="s">
        <v>13</v>
      </c>
      <c r="K73" s="70" t="s">
        <v>249</v>
      </c>
    </row>
    <row r="74" spans="1:12" ht="30" customHeight="1" x14ac:dyDescent="0.2">
      <c r="A74" s="3">
        <v>72</v>
      </c>
      <c r="B74" s="3" t="s">
        <v>213</v>
      </c>
      <c r="C74" s="32" t="s">
        <v>214</v>
      </c>
      <c r="D74" s="34" t="s">
        <v>11</v>
      </c>
      <c r="E74" s="33">
        <v>44873</v>
      </c>
      <c r="F74" s="33">
        <v>44895</v>
      </c>
      <c r="G74" s="31">
        <v>87084</v>
      </c>
      <c r="H74" s="31">
        <v>66377.56</v>
      </c>
      <c r="I74" s="38">
        <f t="shared" si="1"/>
        <v>20706.440000000002</v>
      </c>
      <c r="J74" s="65" t="s">
        <v>13</v>
      </c>
      <c r="K74" s="34" t="s">
        <v>240</v>
      </c>
    </row>
    <row r="75" spans="1:12" ht="41.25" customHeight="1" x14ac:dyDescent="0.2">
      <c r="A75" s="3">
        <v>73</v>
      </c>
      <c r="B75" s="3" t="s">
        <v>217</v>
      </c>
      <c r="C75" s="23" t="s">
        <v>216</v>
      </c>
      <c r="D75" s="23" t="s">
        <v>11</v>
      </c>
      <c r="E75" s="22">
        <v>44883</v>
      </c>
      <c r="F75" s="22">
        <v>44894</v>
      </c>
      <c r="G75" s="66">
        <v>93551.23</v>
      </c>
      <c r="H75" s="20">
        <v>87330</v>
      </c>
      <c r="I75" s="38">
        <f t="shared" si="1"/>
        <v>6221.2299999999959</v>
      </c>
      <c r="J75" s="65" t="s">
        <v>13</v>
      </c>
      <c r="K75" s="62" t="s">
        <v>239</v>
      </c>
    </row>
    <row r="76" spans="1:12" ht="30" customHeight="1" x14ac:dyDescent="0.2">
      <c r="A76" s="3">
        <v>74</v>
      </c>
      <c r="B76" s="3" t="s">
        <v>229</v>
      </c>
      <c r="C76" s="56" t="s">
        <v>230</v>
      </c>
      <c r="D76" s="56" t="s">
        <v>11</v>
      </c>
      <c r="E76" s="55">
        <v>44966</v>
      </c>
      <c r="F76" s="55"/>
      <c r="G76" s="71"/>
      <c r="H76" s="54"/>
      <c r="I76" s="54">
        <f t="shared" si="1"/>
        <v>0</v>
      </c>
      <c r="J76" s="56" t="s">
        <v>164</v>
      </c>
      <c r="K76" s="56" t="s">
        <v>252</v>
      </c>
    </row>
    <row r="77" spans="1:12" ht="45" customHeight="1" x14ac:dyDescent="0.2">
      <c r="A77" s="3">
        <v>75</v>
      </c>
      <c r="B77" s="3" t="s">
        <v>234</v>
      </c>
      <c r="C77" s="61" t="s">
        <v>235</v>
      </c>
      <c r="D77" s="57" t="s">
        <v>11</v>
      </c>
      <c r="E77" s="58">
        <v>44907</v>
      </c>
      <c r="F77" s="58">
        <v>44922</v>
      </c>
      <c r="G77" s="59"/>
      <c r="H77" s="59"/>
      <c r="I77" s="60">
        <f t="shared" si="2"/>
        <v>0</v>
      </c>
      <c r="J77" s="57" t="s">
        <v>27</v>
      </c>
      <c r="K77" s="57" t="s">
        <v>250</v>
      </c>
    </row>
    <row r="78" spans="1:12" ht="211.5" customHeight="1" x14ac:dyDescent="0.2">
      <c r="A78" s="3">
        <v>76</v>
      </c>
      <c r="B78" s="64" t="s">
        <v>236</v>
      </c>
      <c r="C78" s="61" t="s">
        <v>237</v>
      </c>
      <c r="D78" s="57" t="s">
        <v>11</v>
      </c>
      <c r="E78" s="58">
        <v>44902</v>
      </c>
      <c r="F78" s="58">
        <v>44914</v>
      </c>
      <c r="G78" s="59">
        <v>722192.6</v>
      </c>
      <c r="H78" s="59">
        <v>485132.6</v>
      </c>
      <c r="I78" s="60">
        <f t="shared" si="1"/>
        <v>237060</v>
      </c>
      <c r="J78" s="57" t="s">
        <v>13</v>
      </c>
      <c r="K78" s="70" t="s">
        <v>251</v>
      </c>
    </row>
    <row r="79" spans="1:12" ht="53.25" customHeight="1" thickBot="1" x14ac:dyDescent="0.25">
      <c r="A79" s="30">
        <v>1</v>
      </c>
      <c r="B79" s="3" t="s">
        <v>195</v>
      </c>
      <c r="C79" s="23" t="s">
        <v>238</v>
      </c>
      <c r="D79" s="63" t="s">
        <v>196</v>
      </c>
      <c r="E79" s="22">
        <v>44823</v>
      </c>
      <c r="F79" s="22">
        <v>44874</v>
      </c>
      <c r="G79" s="20">
        <v>8308334.2800000003</v>
      </c>
      <c r="H79" s="20">
        <v>7068820.6200000001</v>
      </c>
      <c r="I79" s="38">
        <f t="shared" si="1"/>
        <v>1239513.6600000001</v>
      </c>
      <c r="J79" s="65" t="s">
        <v>13</v>
      </c>
      <c r="K79" s="61" t="s">
        <v>232</v>
      </c>
    </row>
    <row r="80" spans="1:12" ht="72" customHeight="1" thickTop="1" thickBot="1" x14ac:dyDescent="0.25">
      <c r="A80" s="30">
        <v>1</v>
      </c>
      <c r="B80" s="3" t="s">
        <v>222</v>
      </c>
      <c r="C80" s="21" t="s">
        <v>197</v>
      </c>
      <c r="D80" s="63" t="s">
        <v>198</v>
      </c>
      <c r="E80" s="22">
        <v>44851</v>
      </c>
      <c r="F80" s="22">
        <v>44852</v>
      </c>
      <c r="G80" s="20">
        <v>103285.65</v>
      </c>
      <c r="H80" s="20">
        <v>94875.21</v>
      </c>
      <c r="I80" s="38">
        <f t="shared" si="1"/>
        <v>8410.4399999999878</v>
      </c>
      <c r="J80" s="23" t="s">
        <v>13</v>
      </c>
      <c r="K80" s="72" t="s">
        <v>231</v>
      </c>
    </row>
    <row r="81" spans="1:11" ht="45.75" customHeight="1" thickTop="1" x14ac:dyDescent="0.2">
      <c r="A81" s="30">
        <v>2</v>
      </c>
      <c r="B81" t="s">
        <v>223</v>
      </c>
      <c r="C81" s="48" t="s">
        <v>224</v>
      </c>
      <c r="D81" s="63" t="s">
        <v>198</v>
      </c>
      <c r="E81" s="22">
        <v>44894</v>
      </c>
      <c r="F81" s="22">
        <v>44894</v>
      </c>
      <c r="G81" s="20"/>
      <c r="H81" s="20"/>
      <c r="I81" s="27">
        <f t="shared" si="2"/>
        <v>0</v>
      </c>
      <c r="J81" s="23" t="s">
        <v>50</v>
      </c>
      <c r="K81" s="23" t="s">
        <v>50</v>
      </c>
    </row>
    <row r="82" spans="1:11" x14ac:dyDescent="0.2">
      <c r="I82" s="73"/>
    </row>
    <row r="83" spans="1:11" x14ac:dyDescent="0.2">
      <c r="I83" s="73"/>
    </row>
  </sheetData>
  <mergeCells count="12">
    <mergeCell ref="C40:C41"/>
    <mergeCell ref="B40:B41"/>
    <mergeCell ref="A40:A41"/>
    <mergeCell ref="D40:D41"/>
    <mergeCell ref="E40:E41"/>
    <mergeCell ref="I82:I83"/>
    <mergeCell ref="K40:K41"/>
    <mergeCell ref="F40:F41"/>
    <mergeCell ref="G40:G41"/>
    <mergeCell ref="H40:H41"/>
    <mergeCell ref="I40:I41"/>
    <mergeCell ref="J40:J41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Jessidenes Teixeira de Freitas Mendes Leal</dc:creator>
  <cp:lastModifiedBy>Milena Austregesilo Hereda</cp:lastModifiedBy>
  <cp:revision>6</cp:revision>
  <dcterms:created xsi:type="dcterms:W3CDTF">2021-05-14T09:21:45Z</dcterms:created>
  <dcterms:modified xsi:type="dcterms:W3CDTF">2023-02-07T18:14:41Z</dcterms:modified>
  <dc:language>pt-BR</dc:language>
</cp:coreProperties>
</file>